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2120" windowHeight="8670" tabRatio="599" activeTab="0"/>
  </bookViews>
  <sheets>
    <sheet name="Rep. udruge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<sst xmlns="http://schemas.openxmlformats.org/spreadsheetml/2006/main" count="379" uniqueCount="323">
  <si>
    <t>Edukativni rad s braniteljima-informatika i likovne radionice</t>
  </si>
  <si>
    <t>Resocijalizacija-psihosocijalno savjetovalište za branitelje i njihove obitelji</t>
  </si>
  <si>
    <t>Organizacija ekoloških akcija čišćenja podmorja u Dalmaciji, NP Mljet i izvoru rijeke Cetine te organizacija besplatnih tečajeva ronjenja za branitelje i invalide Domovinskog rata</t>
  </si>
  <si>
    <t>I. bojna "Marijan Baotić" i "Sajmište"</t>
  </si>
  <si>
    <t>Sportsko-rehabilitacijski program na vodi - ronjenje</t>
  </si>
  <si>
    <t>Istraživanje ratnih zločina nad hrvatskim zdravstvenim ustanovama i osobljem tijekom DR</t>
  </si>
  <si>
    <t>Zdravstvena skrb u Dubrovniku i okolici tijekom DR, medicinska istraživanja kroz simpozij 'Medicina Dubrovnik-Vukovar' i realizacija monografije 'Zdravstvo u Dubrovniku i okolici u DR'</t>
  </si>
  <si>
    <t>Uloga i značenje vukovarske bolnice tijekom  1991., njezino značenje u procesu mirne reintegracije i evaluacija zdravstvenog stanja ranjenika vukovarske bolnice iz 1999.g.</t>
  </si>
  <si>
    <t>Ratno zdravstvo u skrbi psihičkih trauma i analiza zdravstvenog stanja hrvatskih branitelja, civila i zatočenika srpskih logora</t>
  </si>
  <si>
    <t>Dokumetarni film "Žene u Domovinskom ratu"</t>
  </si>
  <si>
    <t>Resocijalizacija i šport</t>
  </si>
  <si>
    <t>Nepreboljeni rat</t>
  </si>
  <si>
    <t>Dodjela viteških povelja 13. rujna 1991.</t>
  </si>
  <si>
    <t>Uloga kriznih štabova (stožera) i Narodne zaštite u Domovinskom ratu</t>
  </si>
  <si>
    <t>Edukacija hrvatskih branitelja i njihove djece za projekte iz Fondova EU</t>
  </si>
  <si>
    <t>Suradnja s udrugama iz drugih zemalja</t>
  </si>
  <si>
    <t>Sportsko natjecanje branitelja i njihovih obitelji</t>
  </si>
  <si>
    <t>Skrb o nemoćnim i starim hrvatskim braniteljima i članovima njihovih obitelji</t>
  </si>
  <si>
    <t>Izdavačka djelatnost - knjiga "Bošnjaci muslimani u obrani Dubrovnika"</t>
  </si>
  <si>
    <t>Kulturno umjetničke aktivnosti, prezentacija proizvoda, športske aktivnosti, tribine zapošljavanja i poduzetništvo</t>
  </si>
  <si>
    <t>Sportski susreti branitelja (Kup-ZNG-91)</t>
  </si>
  <si>
    <t>Tribine: Suicid među braniteljima</t>
  </si>
  <si>
    <t>Edukacija - osposobljavanje branitelja - rad na računalu</t>
  </si>
  <si>
    <t>21. obljetnica ustroja 204. vukovarske brigade HV-a</t>
  </si>
  <si>
    <t>10. Memorijal vukovarskih branitelja - Međunarodni nogometni turnir U-14 2012. godine</t>
  </si>
  <si>
    <t>Djeca u minskom okruženju</t>
  </si>
  <si>
    <t>Tribine-djeca u minskom okruženju</t>
  </si>
  <si>
    <t>Sjećanje na poginulu djecu-Mali križ velika žrtva</t>
  </si>
  <si>
    <t>Susret djece-Mali smo dio vašeg vremena, a vrijeme čini svoje, što činite vi?</t>
  </si>
  <si>
    <t>Međunarodne aktivnosti HČZ-ZU</t>
  </si>
  <si>
    <t>Susreti i druženje članova Udruge</t>
  </si>
  <si>
    <t>Tradicionalni koncert za HV - "Kravarsko 2012"</t>
  </si>
  <si>
    <t>Projekt tribine</t>
  </si>
  <si>
    <t>Obilježavanje datuma važnih za Udrugu</t>
  </si>
  <si>
    <t>Psihološko i socijalno osnaživanje hrvatskih branitelja kroz radne aktivnosti, zapošljavanje, rekreativno-stvaralačke i natjecateljske aktivnosti te edukativne radionice</t>
  </si>
  <si>
    <t>Natjecanje u pustolovnim sportovima ratnih veterana iz Domovinskog rata uz edukativna predavanja u prirodi</t>
  </si>
  <si>
    <t>"Socijalna slika obitelji umrlog hrvatskog branitelja"- okrugli stol</t>
  </si>
  <si>
    <t>Javna tribina "Uloga policije u Domovinskom ratu"</t>
  </si>
  <si>
    <t>Sportski susreti policajaca branitelja "Daruvar 2012."</t>
  </si>
  <si>
    <t>Susreti branitelja iz redova policije "Vukovar 2012."</t>
  </si>
  <si>
    <t>Rekreacijski centar UBVVPDR-bojnik Alfred Hill</t>
  </si>
  <si>
    <t>Dignitet Vojne policije u Domovinskom ratu</t>
  </si>
  <si>
    <t>Psihosocijalni i duhovni projekt</t>
  </si>
  <si>
    <t>Resocijalizacija hrvatskih branitelja liječenih od PTSP-a i njihovih obitelji u društvo</t>
  </si>
  <si>
    <t>Stop suicidu hrvatskih branitelja kroz druženje obitelji i duhovna obnova</t>
  </si>
  <si>
    <t>Kineziološkom aktivnošću do rehabilitacije</t>
  </si>
  <si>
    <t>Izgradnja neovisnosti u radu braniteljskih udruga kroz iznalaženje novih načina financiranja</t>
  </si>
  <si>
    <t>7. otvoreni memorijal 7. gbr. "Puma" u orijentacijskom trčanju</t>
  </si>
  <si>
    <t>Izrada komercijalnih Web portala</t>
  </si>
  <si>
    <t>Studio kreativnog izražavanja</t>
  </si>
  <si>
    <t>Sportski susret</t>
  </si>
  <si>
    <t>Psihosocijalna pomoć</t>
  </si>
  <si>
    <t>Dani branitelja u Splitu 2012.</t>
  </si>
  <si>
    <t>Organiziranje edukativnih sadržaja za djecu Albanaca hrvatskih branitelja</t>
  </si>
  <si>
    <t>6. Dani zagrebačkih branitelja Vukovara</t>
  </si>
  <si>
    <t>Međunarodnja suradnja Udruga zagrebačkih branitelja Vukovara</t>
  </si>
  <si>
    <t>Promicanje vrijednosti DR - Uređenje i otvaranje muzeja hrvatskih ratnih veterana</t>
  </si>
  <si>
    <t>Psihološko i socijalno osnaživanje hrvatskih branitelja kroz radne aktivnosti, te edukativne radionice</t>
  </si>
  <si>
    <t>Stvaranje mobilnih stručnih ekipa</t>
  </si>
  <si>
    <t>Susreti djece i obitelji zatočenih i nestalih hrvatskih branitelja</t>
  </si>
  <si>
    <t>Skrb i društvena zaštita hrvatskih branitelja s područja od posebne državne skrbi</t>
  </si>
  <si>
    <t>Sportski susreti</t>
  </si>
  <si>
    <t>Resocijalizacija kroz umjetničku radionicu</t>
  </si>
  <si>
    <t>Susret civilnih stradalnika Domovinskog rata</t>
  </si>
  <si>
    <t>Sport</t>
  </si>
  <si>
    <t>Međunarodna aktivnost i suradnja</t>
  </si>
  <si>
    <t>Međunarodna suradnja</t>
  </si>
  <si>
    <t>Međunarodna aktivnost</t>
  </si>
  <si>
    <t>UKUPNO</t>
  </si>
  <si>
    <t>Prezentacija i afirmacija Domovinskog rata i njegovih sudionika</t>
  </si>
  <si>
    <t>odobreni iznos</t>
  </si>
  <si>
    <t xml:space="preserve">naziv udruge </t>
  </si>
  <si>
    <t>Dani Vukovara</t>
  </si>
  <si>
    <t>Branitelji građanima</t>
  </si>
  <si>
    <t>Centar za istraživanje ratnih zločina</t>
  </si>
  <si>
    <t>Suradnja s udrugama iz drugih zemalja i RH</t>
  </si>
  <si>
    <t>Sportsko-rekreativni susreti članova hrvatske zajednice</t>
  </si>
  <si>
    <t>Tribina-Domovinski rat i ratna zbivanja na području Cetinske krajine</t>
  </si>
  <si>
    <t>Međunarodna suradnja i aktivnosti unutar RH</t>
  </si>
  <si>
    <t>Suočavanje sa istinom - nazočnost a ekshumacijama, identifikacijama, pokopima, otkrivanju masocnih grobnica i spomen obilježja, tribine</t>
  </si>
  <si>
    <t>2. sastanak radne skupine za Jugoistočnu Europu (SCEA)</t>
  </si>
  <si>
    <t>Promicanje istine o Domovinskom ratu u školama</t>
  </si>
  <si>
    <t>17. državno športsko natjecanje dragovoljaca i veterana Domovinskog rata RH</t>
  </si>
  <si>
    <t>Izlučna športska natjecanja dragovoljaca i veterana Domovinskog rata</t>
  </si>
  <si>
    <t>Promicanje vrijednosti Domovinskog rata</t>
  </si>
  <si>
    <t>Resocijalizacija hrvatskih branitelja i članova njihovih obitelji</t>
  </si>
  <si>
    <t>Kulturno-sportske aktivnosti</t>
  </si>
  <si>
    <t>Resocijalizacija</t>
  </si>
  <si>
    <t>Prekogranična suradnja za razvoj partnerstva, transfer znanja i iskustava</t>
  </si>
  <si>
    <t>Monografija "Domovinski rat - dan poslije"</t>
  </si>
  <si>
    <t>Susreti djece hrvatskih branitelja 2012.</t>
  </si>
  <si>
    <t>18. tradicionalno edukativno-športsko-kulturno-društveno-rekreativno okupljanje hrvatskih dragovoljaca Domovinskog rata (TEŠKDROHDDR)</t>
  </si>
  <si>
    <t>Aktivni i danas</t>
  </si>
  <si>
    <t>Centar za potporu i poticanje poduzetničkog djelovanja branitelja s invaliditetom</t>
  </si>
  <si>
    <t>Obilježavanje obljetnice osnutka PHR-a i drugih blagdana</t>
  </si>
  <si>
    <t>Sportske igre Udruge Prvi hrvatski redarstvenik</t>
  </si>
  <si>
    <t>Izdavačka djelatnost - Sjećanja i doživljaji hrvatskog vojnika</t>
  </si>
  <si>
    <t>Zbor narodne garde-promocija knjige zapovjedništvo ZNG 91.</t>
  </si>
  <si>
    <t>Rekreacija i tjelesna aktivnost</t>
  </si>
  <si>
    <t>Probijanje pomorske blokade</t>
  </si>
  <si>
    <r>
      <t xml:space="preserve">Hrvatska zajednica udruga roditelja poginulih hrvatskih branitelja Domovinskog rata
                               </t>
    </r>
  </si>
  <si>
    <r>
      <t xml:space="preserve">Savez udruga obitelji zatočenih i nestalih hrvatskih branitelja
                          </t>
    </r>
  </si>
  <si>
    <r>
      <t xml:space="preserve">Udruga hrvatskih branitelja dragovoljaca Domovinskog rata
                        </t>
    </r>
  </si>
  <si>
    <t xml:space="preserve">Zajednica udruga hrvatskih dragovoljaca Domovinskog rata
</t>
  </si>
  <si>
    <t xml:space="preserve">Udruga "Branitelji Hrvatske"
                                                   </t>
  </si>
  <si>
    <t xml:space="preserve"> Udruga Prvi hrvatski redarstvenik
</t>
  </si>
  <si>
    <t xml:space="preserve">Udruga dragovoljaca HRM iz Domovinskog rata
</t>
  </si>
  <si>
    <r>
      <t xml:space="preserve">Zajednica udruga                                      dragovoljaca hrvatskih obrambenih snaga Zagreb
  </t>
    </r>
  </si>
  <si>
    <t xml:space="preserve">Udruga dragovoljaca Narodne zaštite Domovinskog rata
                        </t>
  </si>
  <si>
    <r>
      <t xml:space="preserve">Udruga hrvatskih liječnika dragovoljaca  90-91
</t>
    </r>
  </si>
  <si>
    <t xml:space="preserve">Zajednica udruga svehrvatskih veterana dragovoljaca Domovinskog rata
</t>
  </si>
  <si>
    <t xml:space="preserve">Savez udruga hrvatskih branitelja i dragovoljaca Domovinskog rata ZNG 91
</t>
  </si>
  <si>
    <t xml:space="preserve">Hrvatska udruga vukovarskih branitelja  "Vukovar 91"
                     </t>
  </si>
  <si>
    <r>
      <t xml:space="preserve">Zajednica udruga hrvatskih civilnih stradalnika Domovinskog rata Hrvatske
</t>
    </r>
  </si>
  <si>
    <t xml:space="preserve">Zdrug hrvatske obrane "Nikola Šubić Zrinski"
         </t>
  </si>
  <si>
    <t xml:space="preserve">Udruga obitelji hrvatskih branitelja liječenih od                                             PTSP-a RH
                     </t>
  </si>
  <si>
    <t xml:space="preserve">Udruga veterana ZNG IV. Brigade
</t>
  </si>
  <si>
    <t xml:space="preserve">Udruga 7. Gardijske brigade "PUMA"
</t>
  </si>
  <si>
    <t xml:space="preserve">Hrvatski savez udruga dragovoljaca Domovinskog rata
</t>
  </si>
  <si>
    <t xml:space="preserve">Udruga maloljetnih dragovoljaca DR Hrvatske
</t>
  </si>
  <si>
    <t xml:space="preserve">Udruga Specijalne policije iz Domovinskog rata
</t>
  </si>
  <si>
    <t xml:space="preserve">Udruga djece poginulih i nestalih hrvatskih branitelja Domovinskog rata
                   </t>
  </si>
  <si>
    <t xml:space="preserve">Zbor udruga Hrvatski ratni veterani
</t>
  </si>
  <si>
    <t xml:space="preserve">Udruga zagrebačkih branitelja Vukovara
</t>
  </si>
  <si>
    <t xml:space="preserve">Zajednica udruga Hrvatski ratni veterani
</t>
  </si>
  <si>
    <t xml:space="preserve">Udruga Albanaca branitelja Hrvatske u Domovinskom ratu
</t>
  </si>
  <si>
    <t xml:space="preserve">Udruga Bojna Frankopan
</t>
  </si>
  <si>
    <t>UHDDR Istarske županije</t>
  </si>
  <si>
    <t>13. memorijal "Mijo Kereži" u lovu ribe s udicom na ploval</t>
  </si>
  <si>
    <t xml:space="preserve">UDVDR RH, Ogranak Grada Petrinje </t>
  </si>
  <si>
    <t>"Dani sjećanja"</t>
  </si>
  <si>
    <t xml:space="preserve">Udruga veterana Specijalne jedinice policije "Alfa" Zagreb </t>
  </si>
  <si>
    <t>Monografija: "Specijalna jedinica policije "Alfa" Zagreb u Domovinskom ratu 1991.-1996.</t>
  </si>
  <si>
    <t>EKO ALFA za EKO JARUN</t>
  </si>
  <si>
    <t>Mala škola ribolova</t>
  </si>
  <si>
    <t>Udruga hrvatskih branitelja Domovinskog rata policije Osječko-baranjske županije</t>
  </si>
  <si>
    <t>Dokumentarni film "Uloga i doprinos policije u Domovinskom ratu"</t>
  </si>
  <si>
    <t>Udruga dragovoljaca hrvatskih obrambenih snaga Grada Zagreba</t>
  </si>
  <si>
    <t>11. Memorijalni ultramaraton Zagreb-Vukvar "Putevi dragovoljaca HOS-a i bojovnika Domovinskog rata"</t>
  </si>
  <si>
    <t>Udruga 151. samoborske brigade</t>
  </si>
  <si>
    <t>Zapošljavanje i prekvalifikacija nezaposlenih branitelja</t>
  </si>
  <si>
    <t xml:space="preserve">Udruga ratnih veterana ATJ Lučko </t>
  </si>
  <si>
    <t>Obilježavanje pogibije pripadnika ATJ Lučko</t>
  </si>
  <si>
    <t>Informatička učionica</t>
  </si>
  <si>
    <t>Udruga hrvatskih branitelja Domovinskog rata Grada Slunja</t>
  </si>
  <si>
    <t xml:space="preserve"> Obilježavanje 17. obljetnice VRA "Oluja" i 22. obljetnice PHR-a-Organizacija 7. hodnje hrvatskih branitelja na pravcu Kamenica-Slunj-Cetingrad</t>
  </si>
  <si>
    <t xml:space="preserve">Udruga hrvatskih branitelja DR policije Sisačko-moslavačke županije </t>
  </si>
  <si>
    <t>Obilježavanje 21. obljetnice napada na PP Glina i pogibije hrvatskog branitelja Tomislava Roma</t>
  </si>
  <si>
    <t>UHDDR, Općinski ogranak Sv. Đurđ</t>
  </si>
  <si>
    <t>Rekreativno-stvaralačke, kuturne i natjecateljske aktivnosti, kao i godišnjica osnutka UHDDR Sveti Đurđ</t>
  </si>
  <si>
    <t xml:space="preserve">Udruga hrvatskih ratnih veterana 5. Gbr. "Sokolovi" </t>
  </si>
  <si>
    <t>Obilježavanje obljetnice i promidžba</t>
  </si>
  <si>
    <t xml:space="preserve">Udruga veterana ZNG IV. Brigada Dubrovačko-neretvanska županija </t>
  </si>
  <si>
    <t>Resocijalizacija veterana 4. gardijske brigade 
kroz veslački maraton</t>
  </si>
  <si>
    <t xml:space="preserve">Koordinacija braniteljskih udruga Karlovačke županije </t>
  </si>
  <si>
    <t>Obilježavanje obljetnica i značajnih datuma vezanih za Domovinski rat</t>
  </si>
  <si>
    <t xml:space="preserve">Udruga hrvatskih branitelja Domovinskog rata 101. brigade Susedgrad </t>
  </si>
  <si>
    <t>Monografija 101. brigade ZNG - HV "Ne zaboravimo"</t>
  </si>
  <si>
    <t xml:space="preserve">RK "Koprivnica" </t>
  </si>
  <si>
    <t>XIX. Memorijalni rukometni turnir "Goran Vrbošić-Vrba"</t>
  </si>
  <si>
    <t>Udruga Branitelji Hrvatske, Podružnica Županja</t>
  </si>
  <si>
    <t>2. Memorijal "Darko Sadrić" povodom proslave Dana 131. brigade HV-a</t>
  </si>
  <si>
    <t>Udruga maloljetnih dragovoljaca Domovinskog rata Splitsko-dalmatinske županije</t>
  </si>
  <si>
    <t>Humanitarni božićni air-soft turnir DABAR 2012</t>
  </si>
  <si>
    <t>Humanitarna likovna kolonija DABAR 2012</t>
  </si>
  <si>
    <t xml:space="preserve">Udruga veterana Domovinskog rata 158. br. i 6. dp. HV Split </t>
  </si>
  <si>
    <t>Izrada monografije 158. br. i 6. dp. Split</t>
  </si>
  <si>
    <t>Obilježavanje 20. obljetnice ustrojavanja 6. domobranske pukovnije HV</t>
  </si>
  <si>
    <t>UDVDR RH, Podružnica Krapinsko-zagorske županije</t>
  </si>
  <si>
    <t>Sat povijesti "Informatičko opismenjavanje hrvatskih branitelja i članova njihovih obitelji"</t>
  </si>
  <si>
    <t>UHDDR Krapinsko-zagorske županije</t>
  </si>
  <si>
    <t>4. likovna kolonija "Branitelji i prijatelji 2012"</t>
  </si>
  <si>
    <t>Zajedno u ratu - Zajedno u miru</t>
  </si>
  <si>
    <t xml:space="preserve">UHDDR, Gradski ogranak Bjelovar </t>
  </si>
  <si>
    <t>Putevima bjelovarskih branitelja</t>
  </si>
  <si>
    <t>Udruga pripadnika središta gardijskog za specijalističku obuku dočasnika "Damir Tomljanović - Gavran" Zadar</t>
  </si>
  <si>
    <t>Hodočašće hrvatskih branitelja iz Domovinskog rata 2012.-"hrvatskim mučenicima" Zadar-Udbina</t>
  </si>
  <si>
    <t xml:space="preserve">UHBDR 115.imotske brigade HV-Imotski </t>
  </si>
  <si>
    <t>Obilježavanje 21. obljetnice 115. brigade HV Imotski 29. srpnja</t>
  </si>
  <si>
    <t xml:space="preserve">Udruga hrvatskih dragovoljaca 3. bojne 4. Brigade ZNG - Imotski sokolovi Imotski </t>
  </si>
  <si>
    <t>Izrada monografije 3. imotske bojne 4. brigade ZNG</t>
  </si>
  <si>
    <t>UHDDR, Općinski ogranak Marijanci</t>
  </si>
  <si>
    <t>Drugi memorijal za poginule hrvatske branitelje Općine Marijanci</t>
  </si>
  <si>
    <t>Udruga ratnih veterana 2. gardijske brigade "Gromovi"</t>
  </si>
  <si>
    <t>Pružanje psihofizičke i edukativno-savjetodavne pomoći hrvatskim braniteljima i njihovim obiteljima</t>
  </si>
  <si>
    <t>UHDDR, Temeljni ogranak Sv. Rok</t>
  </si>
  <si>
    <t>Knjiga 'Rosinjača'</t>
  </si>
  <si>
    <t>Udruga udovica hrvatskih branitelja iz Domovinskog rata Grada Valpova, Belišća, D. Miholjca te općina Bizovac i Petrijevci</t>
  </si>
  <si>
    <t>Udovištvo - od 1991. do 2012.</t>
  </si>
  <si>
    <t>Športski klub UDVDR Bednja</t>
  </si>
  <si>
    <t>Športskim i rekreativnim aktivnostima do prevladavanja teškoća</t>
  </si>
  <si>
    <t>Županijska podružnica Branitelji Hrvatske Sisačko-moslavačke županije</t>
  </si>
  <si>
    <t>13. državni susreti branitelja Hrvatske "Voloder 2012"</t>
  </si>
  <si>
    <t xml:space="preserve">Udruga Bošnjaka branitelja DR Hrvatske, Ogranak Grada Siska i SMŽ </t>
  </si>
  <si>
    <t>Druženje branitelja i njihovih obitelji</t>
  </si>
  <si>
    <t>Međužupanijski braniteljski turnir u malom nogometu, šahu i beli</t>
  </si>
  <si>
    <t>Udruga obitelji hrvatskih branitelja liječenih od PTSP-a Osječko-baranjske županije</t>
  </si>
  <si>
    <t>Psihološko i socijalno osnaživanje hrvatskih branitelja kroz radne aktivnosti, zapošljavanje, rekreativno-stvaralačke i natjecateljske aktivnosti, te edukativne radionice</t>
  </si>
  <si>
    <t>Bedem ljubavi 1991</t>
  </si>
  <si>
    <t>Bolja budućnost 2012</t>
  </si>
  <si>
    <t>Udruga hrvatskih branitelja dragovoljaca DR Primošten</t>
  </si>
  <si>
    <t>Kup Dragovoljac Primošten-Oba su pala</t>
  </si>
  <si>
    <t>Udruga obitelji poginulih hrvatskih branitelja Karlovačke županije</t>
  </si>
  <si>
    <t>Program kreativnih radionica, rehabilitacije i izrada monografija članova udruge obitelji poginulih hrvatskih branitelja Karlovačke županije</t>
  </si>
  <si>
    <t>Udruga hrvatskih branitelja Slatina</t>
  </si>
  <si>
    <t>Učinimo to zajedno</t>
  </si>
  <si>
    <t>Udruga hrvatskih dragovoljaca Domovinskog rata temeljni ogranak Sisak Novi</t>
  </si>
  <si>
    <t>Peti malonogometni turnir i druženje Udruga branitelja "U čast svim poginulim i nestalim braniteljima"</t>
  </si>
  <si>
    <t>UBH "Slavonija"</t>
  </si>
  <si>
    <t>Ideali demokracije-ponašanje branitelja u demokratskom društvu</t>
  </si>
  <si>
    <t>UHB "Slavonija" štandovska prodaja proizvoda hrvatskih branitelja</t>
  </si>
  <si>
    <t xml:space="preserve">"Hrvatski feniks - Udruga obitelji zatočenih i nestalih hrvatskih branitelja </t>
  </si>
  <si>
    <t>Očuvanje tekovina Domovinskog rata</t>
  </si>
  <si>
    <t xml:space="preserve">Udruga udovica hrvatskih branitelja iz Domovinskog rata Grada Zagreba i Zagrebačke županije </t>
  </si>
  <si>
    <t>Međunarodna konferencija ratnih stradalnika</t>
  </si>
  <si>
    <t>Zdravstvena zaštita udovica i djece smrtno stradalih hrvatskih branitelja iz Domovinskog rata</t>
  </si>
  <si>
    <t>Program socijalne integracije i skrbi za udovice i djecu smrtno stradalih hrvatskih branitelja iz Domovinskog rata</t>
  </si>
  <si>
    <t xml:space="preserve">Udruga roditelja poginulih branitelja Domovinskog rata Đakovo </t>
  </si>
  <si>
    <t>Dokumentarni film o oslobođenju vojarni 1991. u Đakovu</t>
  </si>
  <si>
    <t xml:space="preserve">Hrvatski časnički zbor Virovitica </t>
  </si>
  <si>
    <t>Povijesni postav Domovinskog rata</t>
  </si>
  <si>
    <t xml:space="preserve">Moto klub Veterani </t>
  </si>
  <si>
    <t>Moto defile "Ponos ratnih veterana"</t>
  </si>
  <si>
    <t>Moto maraton "Jaši za Dubrovnik" i moto maraton "Jaši do Kosova"</t>
  </si>
  <si>
    <t>Udruga "Žene u Domovinskom ratu - Zadar"</t>
  </si>
  <si>
    <t>Proširenje izdavačke djelatnosti o vrijednostima Domovinskog rata</t>
  </si>
  <si>
    <t>Psihološko i socijalno osnaživanje stradalnica Domovinskog rata</t>
  </si>
  <si>
    <t>Udruga hrvatskih branitelja "Kninska bojna" Šibensko-kninske županije</t>
  </si>
  <si>
    <t>Proslava 20. godišnjice osnutka "Kninske bojne"</t>
  </si>
  <si>
    <t>Hrvatski ratni veterani Bjelovarsko-bilogorske županije</t>
  </si>
  <si>
    <t>Od Otkosa do Oluje</t>
  </si>
  <si>
    <t>Ratnici u miru</t>
  </si>
  <si>
    <t xml:space="preserve">Udruga hrvatskih dragovoljaca Domovinskog rata - Podružnica Bjelovarsko-bilogorske županije </t>
  </si>
  <si>
    <t>Znajući prošlost u sigurnu budućnost</t>
  </si>
  <si>
    <t>Udruga pravnika Vukovar 1991.</t>
  </si>
  <si>
    <t>Vukovar - bitka za Trpinjsku cestu</t>
  </si>
  <si>
    <t>Nacionalne manjine u Domovinskom ratu</t>
  </si>
  <si>
    <t xml:space="preserve">Udruga ratnih veterana 1. gardijske brigade "Tigrovi" </t>
  </si>
  <si>
    <t>Tigrovi - knjiga sjećanja</t>
  </si>
  <si>
    <t>Uloga i značaj gardijskih postrojbi (1.gbr, 2.gbr, 3.gbr) u deblokadi Dubrovnika i oslobađanju juga Hrvatske sa promocijom monografije 1.gbr Tigrovi</t>
  </si>
  <si>
    <t>Psihološko i socijalno osnaživanje hrvatskih branitelja kroz radne aktivnosti, zapošljavanje, rekreativno stvaralačke i natjecateljske aktivnosti i edukativne radionice</t>
  </si>
  <si>
    <t xml:space="preserve">Udruga roditelja poginulih branitelja Domovinskog rata Petrinja </t>
  </si>
  <si>
    <t>Petrinjski žrtvoslovni leksikon Domovinskog rata</t>
  </si>
  <si>
    <t>Žene u Domovinskom ratu</t>
  </si>
  <si>
    <t>Svjedočanstva - Žene u Domovinskom ratu</t>
  </si>
  <si>
    <t>Udruga obitelji poginulih hrvatskih branitelja iz Domovinskog rata Osijek</t>
  </si>
  <si>
    <t>Domovinski rat u Istočnoj Hrvatskoj</t>
  </si>
  <si>
    <t>Prilagodba i uključivanje u društvo 'Labud'</t>
  </si>
  <si>
    <t>Udruga roditelja poginulih branitelja Domovinskog rata za Grad Karlovac</t>
  </si>
  <si>
    <t>Trajni spomen na poginule hrvatske branitelje Domovinskog rata i čuvanje dostojanstva roditelja i djece</t>
  </si>
  <si>
    <t xml:space="preserve">Udruga hrvatskih branitelja Domovinskog rata policije Brodsko-posavske županije </t>
  </si>
  <si>
    <t>Branili smo granicu na Savi</t>
  </si>
  <si>
    <t>Jučer-hrabri, danas-sposobni, sutra-zadovoljni</t>
  </si>
  <si>
    <t>Udruga Specijalne policije iz Domovinskog rata "ZEBRE" Nova Gradiška</t>
  </si>
  <si>
    <t>Knjiga: "Logor Stara Gradiška-pakao ratnika"</t>
  </si>
  <si>
    <t>Udruga hrvatskih veterana Domovinskog rata Grada Zagreba</t>
  </si>
  <si>
    <t>Izložba fotografija "Domovinski rat 1990-1995" Kanada 2012.</t>
  </si>
  <si>
    <t xml:space="preserve">Klub veterana 148. br. HV Zagreb-Trnje </t>
  </si>
  <si>
    <t>"I reći ću vam samo još jednu stvar
 ZAPAMTITE VUKOVAR"</t>
  </si>
  <si>
    <t>Udruga Hrvatski vitezovi - ratni veterani 1991 Zagrebačka županija</t>
  </si>
  <si>
    <t>Obilazak mjesta stradalih u Domovinskom ratu</t>
  </si>
  <si>
    <t>VII. sportski susreti</t>
  </si>
  <si>
    <t xml:space="preserve">Udruga Specijalne policije iz Domovinskog rata ''Ajkula'' </t>
  </si>
  <si>
    <t>Naši dečki</t>
  </si>
  <si>
    <t xml:space="preserve">Velebitsko hodočašće zahvale Majci Božjoj od Krasna 2012 </t>
  </si>
  <si>
    <t>Udruga hrvatskih branitelja Trpinjske ceste</t>
  </si>
  <si>
    <t>Obilježavanje najznačajnijih datuma i događaja obrane Vukovara</t>
  </si>
  <si>
    <t>Udruga branitelja prosvjetnih djelatnika Karlovačke županije</t>
  </si>
  <si>
    <t>Program edukacije članova braniteljskih udruga</t>
  </si>
  <si>
    <t>Udruga Bošnjaka branitelja Domovinskog rata Hrvatske, Ogranak Grada Rijeka</t>
  </si>
  <si>
    <t>Psihološko i nacionalno osnaživanje hrvatskih brenitelja kroz radne aktivnosti, zapošljavanje, rekreativno-stvaralačke i natjecateljske aktivnosti te edukativne radionice</t>
  </si>
  <si>
    <t xml:space="preserve">Udruga udovica hrvatskih branitelja iz Domovinskog rata Dubrovačko-neretvanske županije Dubrovnik </t>
  </si>
  <si>
    <t>Pogled u budućnost - nikad nisi sama</t>
  </si>
  <si>
    <t xml:space="preserve">Udruga sudionika Domovinskog rata 15. brigade </t>
  </si>
  <si>
    <t>BRAVO branitelji volonteri</t>
  </si>
  <si>
    <t xml:space="preserve">Udruga hrvatskih dragovoljaca i veterana Domovinskog rata </t>
  </si>
  <si>
    <t>Umjetničko-likovna kolonija "Nebo" 2012.</t>
  </si>
  <si>
    <t>Gradski ogranak Udruga hrvatskih dragovoljaca Domovinskog rata Grada Zagreba</t>
  </si>
  <si>
    <t>Planinarimo zajedno 2012.</t>
  </si>
  <si>
    <t>Udruga obitelji poginulih branitelja iz Domovinskog rata RH Bjelovar</t>
  </si>
  <si>
    <t>Djeca ratnog djetinjstva</t>
  </si>
  <si>
    <t>Udruga sportske rekreacije "Omega"</t>
  </si>
  <si>
    <t>Sportska rehabilitacija branitelja, djece branitelja, djece poginulih branitelja</t>
  </si>
  <si>
    <t>Udruga hrvatskih branitelja "Topnici doline Neretve" Metković</t>
  </si>
  <si>
    <t>Izrada izvornih neretvanskih suvenira</t>
  </si>
  <si>
    <t>Zajednica Udruga 'Hrvatski vitezovi-ratni veterani 90/91'</t>
  </si>
  <si>
    <t>Obilazak gradova i područja stradalih u DR-u, kao i vjerskih kulturnih središta u Republici Hrvatskoj</t>
  </si>
  <si>
    <t>Sportsko-natjecateljski program</t>
  </si>
  <si>
    <t>Prvi mješoviti pjevački zbor hrvatskih branitelja Karlovačke županije "Petar Svačić"</t>
  </si>
  <si>
    <t>Nastup na obilježavanju značajnih obljetnica vezanih za Domovinski rat</t>
  </si>
  <si>
    <t>Udruga "Zavjet"</t>
  </si>
  <si>
    <t>3. Memorijal "MOČILJANIN-BAČIĆ-BAČUN"</t>
  </si>
  <si>
    <t>Udruga veterana 3. gardijske brigade "Kune"</t>
  </si>
  <si>
    <t>Informatičkim obrazovanjem do aktivnog uključivanja u društvo</t>
  </si>
  <si>
    <t>Športsko ribolovno društvo "Jezera Banja" Vinkovci</t>
  </si>
  <si>
    <t>Uređenje jezera Banja u Vinkovcima</t>
  </si>
  <si>
    <t>Provedba memorijala Dvanaest redarstvenika i rehabilitacija branitelja iz Domovinskog rata kroz natjecanje u športskom ribolovu</t>
  </si>
  <si>
    <t>Udruga obitelji zatočenih i nestalih hrvatskih branitelja "Hrvatska majka" Vinkovci</t>
  </si>
  <si>
    <t>Dvadeset godina neizvjesnoti</t>
  </si>
  <si>
    <t>Udruga udovica hrvatskih branitelja iz Domovinskog rata Petrinja</t>
  </si>
  <si>
    <t>Memorijalni turnir Štefanija Borošić</t>
  </si>
  <si>
    <t>Hrvatski časnički zbor Grada Pakrac-Lipik</t>
  </si>
  <si>
    <t>Obilježavanje Dana branitelja Pakraca i Lipika</t>
  </si>
  <si>
    <t>Udruga veterana 145. brigade HV</t>
  </si>
  <si>
    <t>Dokumentarni film "145. brigada HV"</t>
  </si>
  <si>
    <r>
      <t xml:space="preserve">Udruga Bošnjaka branitelja Domovinskog rata Hrvatske
                  </t>
    </r>
  </si>
  <si>
    <t xml:space="preserve">Zajednica udruga Hrvatski časnički zbor
                           </t>
  </si>
  <si>
    <t xml:space="preserve">Zajednica udruga hrvatskih branitelja Domovinskog rata policije RH
                       </t>
  </si>
  <si>
    <r>
      <t xml:space="preserve">Udruga hrvatskih dragovoljaca Domovinskog rata
            </t>
    </r>
    <r>
      <rPr>
        <i/>
        <sz val="10"/>
        <rFont val="Times New Roman"/>
        <family val="1"/>
      </rPr>
      <t xml:space="preserve"> </t>
    </r>
  </si>
  <si>
    <r>
      <t xml:space="preserve">Nezavisni dragovoljci hrvatski
                                                  </t>
    </r>
    <r>
      <rPr>
        <i/>
        <sz val="10"/>
        <rFont val="Times New Roman"/>
        <family val="1"/>
      </rPr>
      <t xml:space="preserve"> </t>
    </r>
  </si>
  <si>
    <r>
      <t xml:space="preserve">Udruga branitelja i veterana Vojne policije iz Domovinskog rata
</t>
    </r>
    <r>
      <rPr>
        <i/>
        <sz val="10"/>
        <rFont val="Times New Roman"/>
        <family val="1"/>
      </rPr>
      <t xml:space="preserve">                     </t>
    </r>
  </si>
  <si>
    <t>iznos potpore</t>
  </si>
  <si>
    <t>Savez antifašističkih boraca i antifašista RH</t>
  </si>
  <si>
    <t>Izdavačka djelatnost</t>
  </si>
  <si>
    <t>Dokumentacijski centar antifašizma Hrvatske</t>
  </si>
  <si>
    <t>Obilježavanje značajnih obljetnica iz NOB-a, uz tematske tribine i okrugle stolove</t>
  </si>
  <si>
    <t>Međunarodna veteranska aktivnost</t>
  </si>
  <si>
    <t xml:space="preserve">projekt </t>
  </si>
  <si>
    <t>ukupno</t>
  </si>
  <si>
    <r>
      <t xml:space="preserve">Udruga dragovoljaca i veterana Domovinskog rata RH </t>
    </r>
  </si>
  <si>
    <t>Udruga obitelji umrlih hrvatskih branitelja iz Domovinskog rata</t>
  </si>
  <si>
    <t xml:space="preserve">Psihološko i socijalno osnaživanje hrvatskih branitelja kroz radne aktivnosti, zapošljavanje, rekreativno-stvaralačke i natjecateljske aktivnosti, te edukativne radionice </t>
  </si>
  <si>
    <t xml:space="preserve">NATJEČAJ ZA UDRUGE BRANITELJA U 2012. GODINI                                                                                                                            (sredstva Državnog proračuna RH)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</si>
</sst>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_ ;[Red]\-#,##0\ "/>
    <numFmt numFmtId="175" formatCode="#,##0_ ;\-#,##0\ "/>
    <numFmt numFmtId="176" formatCode="#,##0;[Red]#,##0"/>
    <numFmt numFmtId="177" formatCode="#,##0.0000"/>
    <numFmt numFmtId="178" formatCode="#,##0.00;[Red]#,##0.00"/>
    <numFmt numFmtId="179" formatCode="#,##0.00_ ;[Red]\-#,##0.00\ "/>
    <numFmt numFmtId="180" formatCode="0.00;[Red]0.00"/>
    <numFmt numFmtId="181" formatCode="#,##0.00_ ;\-#,##0.00\ 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\ _k_n"/>
  </numFmts>
  <fonts count="14">
    <font>
      <sz val="12"/>
      <name val="Times New Roman CE"/>
      <family val="0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" name="Line 1"/>
        <xdr:cNvSpPr>
          <a:spLocks/>
        </xdr:cNvSpPr>
      </xdr:nvSpPr>
      <xdr:spPr>
        <a:xfrm>
          <a:off x="24003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buterin\Local%20Settings\Temporary%20Internet%20Files\Content.IE5\EMAOOR0Q\TABELA%20P1%202012-DRZAVNI%20PRORACUN%20MINI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Sheet4"/>
      <sheetName val="Sheet5"/>
      <sheetName val="Sheet6"/>
      <sheetName val="Sheet8"/>
      <sheetName val="Sheet7"/>
    </sheetNames>
    <sheetDataSet>
      <sheetData sheetId="0">
        <row r="47">
          <cell r="D47" t="str">
            <v>Međunarodna vojna suradnja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="75" zoomScaleNormal="75" workbookViewId="0" topLeftCell="A1">
      <pane xSplit="4" ySplit="4" topLeftCell="E25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" sqref="A3"/>
    </sheetView>
  </sheetViews>
  <sheetFormatPr defaultColWidth="8.796875" defaultRowHeight="15"/>
  <cols>
    <col min="1" max="1" width="3.69921875" style="22" customWidth="1"/>
    <col min="2" max="2" width="21.5" style="3" customWidth="1"/>
    <col min="3" max="3" width="5.09765625" style="1" hidden="1" customWidth="1"/>
    <col min="4" max="4" width="8.3984375" style="1" hidden="1" customWidth="1"/>
    <col min="5" max="5" width="47.69921875" style="14" customWidth="1"/>
    <col min="6" max="6" width="17.59765625" style="15" customWidth="1"/>
    <col min="7" max="16384" width="8.69921875" style="1" customWidth="1"/>
  </cols>
  <sheetData>
    <row r="1" spans="1:6" ht="12.75">
      <c r="A1" s="167" t="s">
        <v>322</v>
      </c>
      <c r="B1" s="168"/>
      <c r="C1" s="168"/>
      <c r="D1" s="168"/>
      <c r="E1" s="169"/>
      <c r="F1" s="169"/>
    </row>
    <row r="2" spans="1:6" ht="30" customHeight="1">
      <c r="A2" s="169"/>
      <c r="B2" s="169"/>
      <c r="C2" s="169"/>
      <c r="D2" s="169"/>
      <c r="E2" s="169"/>
      <c r="F2" s="169"/>
    </row>
    <row r="3" spans="1:4" ht="15.75" thickBot="1">
      <c r="A3" s="20"/>
      <c r="B3" s="8"/>
      <c r="C3" s="9"/>
      <c r="D3" s="9"/>
    </row>
    <row r="4" spans="1:6" s="13" customFormat="1" ht="26.25" customHeight="1" thickBot="1" thickTop="1">
      <c r="A4" s="21"/>
      <c r="B4" s="138" t="s">
        <v>71</v>
      </c>
      <c r="C4" s="139"/>
      <c r="D4" s="80" t="s">
        <v>70</v>
      </c>
      <c r="E4" s="81" t="s">
        <v>317</v>
      </c>
      <c r="F4" s="82" t="s">
        <v>311</v>
      </c>
    </row>
    <row r="5" spans="1:6" ht="24" customHeight="1" thickBot="1" thickTop="1">
      <c r="A5" s="155">
        <v>1</v>
      </c>
      <c r="B5" s="125" t="s">
        <v>100</v>
      </c>
      <c r="C5" s="140"/>
      <c r="D5" s="141"/>
      <c r="E5" s="44" t="s">
        <v>76</v>
      </c>
      <c r="F5" s="45">
        <v>280000</v>
      </c>
    </row>
    <row r="6" spans="1:6" ht="23.25" customHeight="1" thickBot="1" thickTop="1">
      <c r="A6" s="123"/>
      <c r="B6" s="128"/>
      <c r="C6" s="142"/>
      <c r="D6" s="143"/>
      <c r="E6" s="44" t="s">
        <v>77</v>
      </c>
      <c r="F6" s="45">
        <v>90000</v>
      </c>
    </row>
    <row r="7" spans="1:6" ht="20.25" customHeight="1" thickBot="1" thickTop="1">
      <c r="A7" s="123"/>
      <c r="B7" s="128"/>
      <c r="C7" s="142"/>
      <c r="D7" s="143"/>
      <c r="E7" s="44" t="s">
        <v>75</v>
      </c>
      <c r="F7" s="45">
        <v>90000</v>
      </c>
    </row>
    <row r="8" spans="1:6" ht="15" customHeight="1" thickBot="1" thickTop="1">
      <c r="A8" s="123"/>
      <c r="B8" s="131"/>
      <c r="C8" s="144"/>
      <c r="D8" s="145"/>
      <c r="E8" s="5" t="s">
        <v>318</v>
      </c>
      <c r="F8" s="46">
        <f>SUM(F5:F7)</f>
        <v>460000</v>
      </c>
    </row>
    <row r="9" spans="1:6" ht="26.25" customHeight="1" thickBot="1" thickTop="1">
      <c r="A9" s="155">
        <v>2</v>
      </c>
      <c r="B9" s="125" t="s">
        <v>101</v>
      </c>
      <c r="C9" s="126"/>
      <c r="D9" s="127"/>
      <c r="E9" s="47" t="s">
        <v>59</v>
      </c>
      <c r="F9" s="48">
        <v>180000</v>
      </c>
    </row>
    <row r="10" spans="1:6" ht="22.5" customHeight="1" thickBot="1" thickTop="1">
      <c r="A10" s="158"/>
      <c r="B10" s="128"/>
      <c r="C10" s="129"/>
      <c r="D10" s="130"/>
      <c r="E10" s="44" t="s">
        <v>78</v>
      </c>
      <c r="F10" s="45">
        <v>250000</v>
      </c>
    </row>
    <row r="11" spans="1:6" ht="33.75" customHeight="1" thickBot="1" thickTop="1">
      <c r="A11" s="158"/>
      <c r="B11" s="128"/>
      <c r="C11" s="129"/>
      <c r="D11" s="130"/>
      <c r="E11" s="44" t="s">
        <v>79</v>
      </c>
      <c r="F11" s="45">
        <v>130000</v>
      </c>
    </row>
    <row r="12" spans="1:6" ht="15" customHeight="1" thickBot="1" thickTop="1">
      <c r="A12" s="158"/>
      <c r="B12" s="131"/>
      <c r="C12" s="132"/>
      <c r="D12" s="133"/>
      <c r="E12" s="5" t="s">
        <v>318</v>
      </c>
      <c r="F12" s="46">
        <f>SUM(F9:F11)</f>
        <v>560000</v>
      </c>
    </row>
    <row r="13" spans="1:6" ht="22.5" customHeight="1" thickBot="1" thickTop="1">
      <c r="A13" s="156">
        <v>3</v>
      </c>
      <c r="B13" s="135" t="s">
        <v>319</v>
      </c>
      <c r="C13" s="136"/>
      <c r="D13" s="137"/>
      <c r="E13" s="44" t="s">
        <v>80</v>
      </c>
      <c r="F13" s="45">
        <v>250000</v>
      </c>
    </row>
    <row r="14" spans="1:6" ht="17.25" customHeight="1" thickBot="1" thickTop="1">
      <c r="A14" s="157"/>
      <c r="B14" s="135"/>
      <c r="C14" s="136"/>
      <c r="D14" s="137"/>
      <c r="E14" s="44" t="s">
        <v>81</v>
      </c>
      <c r="F14" s="45">
        <v>150000</v>
      </c>
    </row>
    <row r="15" spans="1:6" ht="32.25" customHeight="1" thickBot="1" thickTop="1">
      <c r="A15" s="157"/>
      <c r="B15" s="135"/>
      <c r="C15" s="136"/>
      <c r="D15" s="137"/>
      <c r="E15" s="44" t="s">
        <v>60</v>
      </c>
      <c r="F15" s="45">
        <v>280000</v>
      </c>
    </row>
    <row r="16" spans="1:6" ht="33.75" customHeight="1" thickBot="1" thickTop="1">
      <c r="A16" s="157"/>
      <c r="B16" s="135"/>
      <c r="C16" s="136"/>
      <c r="D16" s="137"/>
      <c r="E16" s="44" t="s">
        <v>82</v>
      </c>
      <c r="F16" s="45">
        <v>450000</v>
      </c>
    </row>
    <row r="17" spans="1:6" ht="22.5" customHeight="1" thickBot="1" thickTop="1">
      <c r="A17" s="157"/>
      <c r="B17" s="135"/>
      <c r="C17" s="136"/>
      <c r="D17" s="137"/>
      <c r="E17" s="44" t="s">
        <v>83</v>
      </c>
      <c r="F17" s="45">
        <v>500000</v>
      </c>
    </row>
    <row r="18" spans="1:6" ht="16.5" customHeight="1" thickBot="1" thickTop="1">
      <c r="A18" s="157"/>
      <c r="B18" s="135"/>
      <c r="C18" s="136"/>
      <c r="D18" s="137"/>
      <c r="E18" s="5" t="s">
        <v>318</v>
      </c>
      <c r="F18" s="46">
        <f>SUM(F13:F17)</f>
        <v>1630000</v>
      </c>
    </row>
    <row r="19" spans="1:6" ht="23.25" customHeight="1" thickBot="1" thickTop="1">
      <c r="A19" s="156">
        <v>4</v>
      </c>
      <c r="B19" s="135" t="s">
        <v>102</v>
      </c>
      <c r="C19" s="136"/>
      <c r="D19" s="137"/>
      <c r="E19" s="44" t="s">
        <v>66</v>
      </c>
      <c r="F19" s="45">
        <v>100000</v>
      </c>
    </row>
    <row r="20" spans="1:6" ht="26.25" customHeight="1" thickBot="1" thickTop="1">
      <c r="A20" s="157"/>
      <c r="B20" s="135"/>
      <c r="C20" s="136"/>
      <c r="D20" s="137"/>
      <c r="E20" s="44" t="s">
        <v>84</v>
      </c>
      <c r="F20" s="45">
        <v>180000</v>
      </c>
    </row>
    <row r="21" spans="1:6" ht="24" customHeight="1" thickBot="1" thickTop="1">
      <c r="A21" s="157"/>
      <c r="B21" s="135"/>
      <c r="C21" s="136"/>
      <c r="D21" s="137"/>
      <c r="E21" s="44" t="s">
        <v>85</v>
      </c>
      <c r="F21" s="45">
        <v>150000</v>
      </c>
    </row>
    <row r="22" spans="1:6" ht="21" customHeight="1" thickBot="1" thickTop="1">
      <c r="A22" s="157"/>
      <c r="B22" s="135"/>
      <c r="C22" s="136"/>
      <c r="D22" s="137"/>
      <c r="E22" s="44" t="s">
        <v>86</v>
      </c>
      <c r="F22" s="45">
        <v>260000</v>
      </c>
    </row>
    <row r="23" spans="1:6" ht="18" customHeight="1" thickBot="1" thickTop="1">
      <c r="A23" s="157"/>
      <c r="B23" s="135"/>
      <c r="C23" s="136"/>
      <c r="D23" s="137"/>
      <c r="E23" s="5" t="s">
        <v>318</v>
      </c>
      <c r="F23" s="46">
        <f>SUM(F19:F22)</f>
        <v>690000</v>
      </c>
    </row>
    <row r="24" spans="1:6" ht="19.5" customHeight="1" thickBot="1" thickTop="1">
      <c r="A24" s="123">
        <v>5</v>
      </c>
      <c r="B24" s="135" t="s">
        <v>103</v>
      </c>
      <c r="C24" s="136"/>
      <c r="D24" s="137"/>
      <c r="E24" s="44" t="s">
        <v>67</v>
      </c>
      <c r="F24" s="45">
        <v>150000</v>
      </c>
    </row>
    <row r="25" spans="1:6" ht="23.25" customHeight="1" thickBot="1" thickTop="1">
      <c r="A25" s="123"/>
      <c r="B25" s="135"/>
      <c r="C25" s="136"/>
      <c r="D25" s="137"/>
      <c r="E25" s="44" t="s">
        <v>87</v>
      </c>
      <c r="F25" s="45">
        <v>80000</v>
      </c>
    </row>
    <row r="26" spans="1:6" ht="20.25" customHeight="1" thickBot="1" thickTop="1">
      <c r="A26" s="123"/>
      <c r="B26" s="135"/>
      <c r="C26" s="136"/>
      <c r="D26" s="137"/>
      <c r="E26" s="44" t="s">
        <v>61</v>
      </c>
      <c r="F26" s="45">
        <v>60000</v>
      </c>
    </row>
    <row r="27" spans="1:6" ht="18" customHeight="1" thickBot="1" thickTop="1">
      <c r="A27" s="123"/>
      <c r="B27" s="135"/>
      <c r="C27" s="136"/>
      <c r="D27" s="137"/>
      <c r="E27" s="5" t="s">
        <v>318</v>
      </c>
      <c r="F27" s="46">
        <f>SUM(F24:F26)</f>
        <v>290000</v>
      </c>
    </row>
    <row r="28" spans="1:6" ht="30" customHeight="1" thickBot="1" thickTop="1">
      <c r="A28" s="155">
        <v>6</v>
      </c>
      <c r="B28" s="125" t="s">
        <v>308</v>
      </c>
      <c r="C28" s="126"/>
      <c r="D28" s="127"/>
      <c r="E28" s="49" t="s">
        <v>88</v>
      </c>
      <c r="F28" s="50">
        <v>100000</v>
      </c>
    </row>
    <row r="29" spans="1:6" ht="22.5" customHeight="1" thickBot="1" thickTop="1">
      <c r="A29" s="158"/>
      <c r="B29" s="128"/>
      <c r="C29" s="134"/>
      <c r="D29" s="130"/>
      <c r="E29" s="44" t="s">
        <v>89</v>
      </c>
      <c r="F29" s="45">
        <v>50000</v>
      </c>
    </row>
    <row r="30" spans="1:6" ht="23.25" customHeight="1" thickBot="1" thickTop="1">
      <c r="A30" s="158"/>
      <c r="B30" s="128"/>
      <c r="C30" s="134"/>
      <c r="D30" s="130"/>
      <c r="E30" s="44" t="s">
        <v>92</v>
      </c>
      <c r="F30" s="45">
        <v>100000</v>
      </c>
    </row>
    <row r="31" spans="1:6" ht="31.5" customHeight="1" thickBot="1" thickTop="1">
      <c r="A31" s="158"/>
      <c r="B31" s="128"/>
      <c r="C31" s="134"/>
      <c r="D31" s="130"/>
      <c r="E31" s="44" t="s">
        <v>93</v>
      </c>
      <c r="F31" s="45">
        <v>200000</v>
      </c>
    </row>
    <row r="32" spans="1:6" ht="42.75" customHeight="1" thickBot="1" thickTop="1">
      <c r="A32" s="158"/>
      <c r="B32" s="128"/>
      <c r="C32" s="134"/>
      <c r="D32" s="130"/>
      <c r="E32" s="44" t="s">
        <v>91</v>
      </c>
      <c r="F32" s="45">
        <v>200000</v>
      </c>
    </row>
    <row r="33" spans="1:6" ht="21" customHeight="1" thickBot="1" thickTop="1">
      <c r="A33" s="158"/>
      <c r="B33" s="128"/>
      <c r="C33" s="134"/>
      <c r="D33" s="130"/>
      <c r="E33" s="44" t="s">
        <v>90</v>
      </c>
      <c r="F33" s="45">
        <v>450000</v>
      </c>
    </row>
    <row r="34" spans="1:6" ht="21" customHeight="1" thickBot="1" thickTop="1">
      <c r="A34" s="158"/>
      <c r="B34" s="131"/>
      <c r="C34" s="132"/>
      <c r="D34" s="133"/>
      <c r="E34" s="5" t="s">
        <v>318</v>
      </c>
      <c r="F34" s="46">
        <f>SUM(F28:F33)</f>
        <v>1100000</v>
      </c>
    </row>
    <row r="35" spans="1:6" ht="23.25" customHeight="1" thickBot="1" thickTop="1">
      <c r="A35" s="155">
        <v>7</v>
      </c>
      <c r="B35" s="125" t="s">
        <v>105</v>
      </c>
      <c r="C35" s="126"/>
      <c r="D35" s="127"/>
      <c r="E35" s="49" t="s">
        <v>94</v>
      </c>
      <c r="F35" s="50">
        <v>100000</v>
      </c>
    </row>
    <row r="36" spans="1:6" ht="23.25" customHeight="1" thickBot="1" thickTop="1">
      <c r="A36" s="158"/>
      <c r="B36" s="128"/>
      <c r="C36" s="134"/>
      <c r="D36" s="130"/>
      <c r="E36" s="44" t="s">
        <v>95</v>
      </c>
      <c r="F36" s="45">
        <v>70000</v>
      </c>
    </row>
    <row r="37" spans="1:6" ht="17.25" customHeight="1" thickBot="1" thickTop="1">
      <c r="A37" s="158"/>
      <c r="B37" s="131"/>
      <c r="C37" s="132"/>
      <c r="D37" s="133"/>
      <c r="E37" s="5" t="s">
        <v>318</v>
      </c>
      <c r="F37" s="46">
        <f>SUM(F35:F36)</f>
        <v>170000</v>
      </c>
    </row>
    <row r="38" spans="1:6" ht="25.5" customHeight="1" thickBot="1" thickTop="1">
      <c r="A38" s="159">
        <v>8</v>
      </c>
      <c r="B38" s="135" t="s">
        <v>104</v>
      </c>
      <c r="C38" s="33"/>
      <c r="D38" s="34"/>
      <c r="E38" s="44" t="s">
        <v>96</v>
      </c>
      <c r="F38" s="45">
        <v>40000</v>
      </c>
    </row>
    <row r="39" spans="1:6" ht="21" customHeight="1" thickBot="1" thickTop="1">
      <c r="A39" s="160"/>
      <c r="B39" s="135"/>
      <c r="C39" s="33"/>
      <c r="D39" s="34"/>
      <c r="E39" s="44" t="s">
        <v>97</v>
      </c>
      <c r="F39" s="45">
        <v>20000</v>
      </c>
    </row>
    <row r="40" spans="1:6" ht="23.25" customHeight="1" thickBot="1" thickTop="1">
      <c r="A40" s="160"/>
      <c r="B40" s="135"/>
      <c r="C40" s="33"/>
      <c r="D40" s="34"/>
      <c r="E40" s="44" t="s">
        <v>98</v>
      </c>
      <c r="F40" s="45">
        <v>40000</v>
      </c>
    </row>
    <row r="41" spans="1:6" ht="17.25" thickBot="1" thickTop="1">
      <c r="A41" s="161"/>
      <c r="B41" s="135"/>
      <c r="C41" s="33"/>
      <c r="D41" s="34"/>
      <c r="E41" s="5" t="s">
        <v>318</v>
      </c>
      <c r="F41" s="46">
        <f>SUM(F38:F40)</f>
        <v>100000</v>
      </c>
    </row>
    <row r="42" spans="1:6" ht="18.75" customHeight="1" thickBot="1" thickTop="1">
      <c r="A42" s="155">
        <v>9</v>
      </c>
      <c r="B42" s="135" t="s">
        <v>106</v>
      </c>
      <c r="C42" s="136"/>
      <c r="D42" s="137"/>
      <c r="E42" s="44" t="s">
        <v>99</v>
      </c>
      <c r="F42" s="45">
        <v>40000</v>
      </c>
    </row>
    <row r="43" spans="1:6" ht="20.25" customHeight="1" thickBot="1" thickTop="1">
      <c r="A43" s="158"/>
      <c r="B43" s="135"/>
      <c r="C43" s="136"/>
      <c r="D43" s="137"/>
      <c r="E43" s="44" t="s">
        <v>0</v>
      </c>
      <c r="F43" s="45">
        <v>70000</v>
      </c>
    </row>
    <row r="44" spans="1:6" ht="42" customHeight="1" thickBot="1" thickTop="1">
      <c r="A44" s="158"/>
      <c r="B44" s="135"/>
      <c r="C44" s="136"/>
      <c r="D44" s="137"/>
      <c r="E44" s="44" t="s">
        <v>2</v>
      </c>
      <c r="F44" s="45">
        <v>80000</v>
      </c>
    </row>
    <row r="45" spans="1:6" ht="32.25" customHeight="1" thickBot="1" thickTop="1">
      <c r="A45" s="158"/>
      <c r="B45" s="135"/>
      <c r="C45" s="136"/>
      <c r="D45" s="137"/>
      <c r="E45" s="44" t="s">
        <v>1</v>
      </c>
      <c r="F45" s="45">
        <v>70000</v>
      </c>
    </row>
    <row r="46" spans="1:6" ht="15.75" customHeight="1" thickBot="1" thickTop="1">
      <c r="A46" s="158"/>
      <c r="B46" s="135"/>
      <c r="C46" s="136"/>
      <c r="D46" s="137"/>
      <c r="E46" s="5" t="s">
        <v>318</v>
      </c>
      <c r="F46" s="46">
        <f>SUM(F42:F45)</f>
        <v>260000</v>
      </c>
    </row>
    <row r="47" spans="1:6" ht="21" customHeight="1" thickBot="1" thickTop="1">
      <c r="A47" s="155">
        <v>10</v>
      </c>
      <c r="B47" s="125" t="s">
        <v>107</v>
      </c>
      <c r="C47" s="126"/>
      <c r="D47" s="127"/>
      <c r="E47" s="44" t="s">
        <v>4</v>
      </c>
      <c r="F47" s="45">
        <v>30000</v>
      </c>
    </row>
    <row r="48" spans="1:6" ht="22.5" customHeight="1" thickBot="1" thickTop="1">
      <c r="A48" s="158"/>
      <c r="B48" s="128"/>
      <c r="C48" s="129"/>
      <c r="D48" s="130"/>
      <c r="E48" s="44" t="s">
        <v>66</v>
      </c>
      <c r="F48" s="45">
        <v>80000</v>
      </c>
    </row>
    <row r="49" spans="1:6" ht="21" customHeight="1" thickBot="1" thickTop="1">
      <c r="A49" s="158"/>
      <c r="B49" s="128"/>
      <c r="C49" s="129"/>
      <c r="D49" s="130"/>
      <c r="E49" s="44" t="s">
        <v>3</v>
      </c>
      <c r="F49" s="45">
        <v>45000</v>
      </c>
    </row>
    <row r="50" spans="1:6" ht="14.25" thickBot="1" thickTop="1">
      <c r="A50" s="158"/>
      <c r="B50" s="131"/>
      <c r="C50" s="132"/>
      <c r="D50" s="133"/>
      <c r="E50" s="5" t="s">
        <v>318</v>
      </c>
      <c r="F50" s="46">
        <f>SUM(F47:F49)</f>
        <v>155000</v>
      </c>
    </row>
    <row r="51" spans="1:6" ht="43.5" customHeight="1" thickBot="1" thickTop="1">
      <c r="A51" s="155">
        <v>11</v>
      </c>
      <c r="B51" s="125" t="s">
        <v>109</v>
      </c>
      <c r="C51" s="126"/>
      <c r="D51" s="127"/>
      <c r="E51" s="44" t="s">
        <v>7</v>
      </c>
      <c r="F51" s="45">
        <v>30000</v>
      </c>
    </row>
    <row r="52" spans="1:6" ht="33" customHeight="1" thickBot="1" thickTop="1">
      <c r="A52" s="158"/>
      <c r="B52" s="128"/>
      <c r="C52" s="129"/>
      <c r="D52" s="130"/>
      <c r="E52" s="44" t="s">
        <v>8</v>
      </c>
      <c r="F52" s="45">
        <v>50000</v>
      </c>
    </row>
    <row r="53" spans="1:6" ht="30.75" customHeight="1" thickBot="1" thickTop="1">
      <c r="A53" s="158"/>
      <c r="B53" s="128"/>
      <c r="C53" s="129"/>
      <c r="D53" s="130"/>
      <c r="E53" s="44" t="s">
        <v>5</v>
      </c>
      <c r="F53" s="45">
        <v>100000</v>
      </c>
    </row>
    <row r="54" spans="1:6" ht="45" customHeight="1" thickBot="1" thickTop="1">
      <c r="A54" s="158"/>
      <c r="B54" s="128"/>
      <c r="C54" s="129"/>
      <c r="D54" s="130"/>
      <c r="E54" s="44" t="s">
        <v>6</v>
      </c>
      <c r="F54" s="45">
        <v>120000</v>
      </c>
    </row>
    <row r="55" spans="1:6" ht="16.5" customHeight="1" thickBot="1" thickTop="1">
      <c r="A55" s="158"/>
      <c r="B55" s="131"/>
      <c r="C55" s="132"/>
      <c r="D55" s="133"/>
      <c r="E55" s="5" t="s">
        <v>318</v>
      </c>
      <c r="F55" s="46">
        <f>SUM(F51:F54)</f>
        <v>300000</v>
      </c>
    </row>
    <row r="56" spans="1:6" ht="18.75" customHeight="1" thickBot="1" thickTop="1">
      <c r="A56" s="155">
        <v>12</v>
      </c>
      <c r="B56" s="125" t="s">
        <v>309</v>
      </c>
      <c r="C56" s="126"/>
      <c r="D56" s="127"/>
      <c r="E56" s="44" t="s">
        <v>10</v>
      </c>
      <c r="F56" s="45">
        <v>50000</v>
      </c>
    </row>
    <row r="57" spans="1:6" ht="20.25" customHeight="1" thickBot="1" thickTop="1">
      <c r="A57" s="158"/>
      <c r="B57" s="128"/>
      <c r="C57" s="129"/>
      <c r="D57" s="130"/>
      <c r="E57" s="44" t="s">
        <v>11</v>
      </c>
      <c r="F57" s="45">
        <v>50000</v>
      </c>
    </row>
    <row r="58" spans="1:6" ht="14.25" customHeight="1" thickBot="1" thickTop="1">
      <c r="A58" s="158"/>
      <c r="B58" s="128"/>
      <c r="C58" s="129"/>
      <c r="D58" s="130"/>
      <c r="E58" s="51" t="s">
        <v>9</v>
      </c>
      <c r="F58" s="52">
        <v>70000</v>
      </c>
    </row>
    <row r="59" spans="1:6" ht="16.5" customHeight="1" thickBot="1" thickTop="1">
      <c r="A59" s="158"/>
      <c r="B59" s="131"/>
      <c r="C59" s="132"/>
      <c r="D59" s="133"/>
      <c r="E59" s="5" t="s">
        <v>318</v>
      </c>
      <c r="F59" s="46">
        <f>SUM(F56:F58)</f>
        <v>170000</v>
      </c>
    </row>
    <row r="60" spans="1:6" s="4" customFormat="1" ht="24" customHeight="1" thickBot="1" thickTop="1">
      <c r="A60" s="123">
        <v>13</v>
      </c>
      <c r="B60" s="128" t="s">
        <v>108</v>
      </c>
      <c r="C60" s="129"/>
      <c r="D60" s="130"/>
      <c r="E60" s="44" t="s">
        <v>12</v>
      </c>
      <c r="F60" s="45">
        <v>40000</v>
      </c>
    </row>
    <row r="61" spans="1:6" s="4" customFormat="1" ht="27" thickBot="1" thickTop="1">
      <c r="A61" s="123"/>
      <c r="B61" s="128"/>
      <c r="C61" s="129"/>
      <c r="D61" s="130"/>
      <c r="E61" s="44" t="s">
        <v>13</v>
      </c>
      <c r="F61" s="45">
        <v>90000</v>
      </c>
    </row>
    <row r="62" spans="1:6" s="2" customFormat="1" ht="27" thickBot="1" thickTop="1">
      <c r="A62" s="123"/>
      <c r="B62" s="128"/>
      <c r="C62" s="129"/>
      <c r="D62" s="130"/>
      <c r="E62" s="51" t="s">
        <v>14</v>
      </c>
      <c r="F62" s="52">
        <v>30000</v>
      </c>
    </row>
    <row r="63" spans="1:6" ht="14.25" thickBot="1" thickTop="1">
      <c r="A63" s="123"/>
      <c r="B63" s="131"/>
      <c r="C63" s="132"/>
      <c r="D63" s="133"/>
      <c r="E63" s="5" t="s">
        <v>318</v>
      </c>
      <c r="F63" s="46">
        <f>SUM(F60:F62)</f>
        <v>160000</v>
      </c>
    </row>
    <row r="64" spans="1:6" ht="23.25" customHeight="1" thickBot="1" thickTop="1">
      <c r="A64" s="155">
        <v>14</v>
      </c>
      <c r="B64" s="125" t="s">
        <v>305</v>
      </c>
      <c r="C64" s="126"/>
      <c r="D64" s="127"/>
      <c r="E64" s="44" t="s">
        <v>15</v>
      </c>
      <c r="F64" s="45">
        <v>20000</v>
      </c>
    </row>
    <row r="65" spans="1:6" ht="28.5" customHeight="1" thickBot="1" thickTop="1">
      <c r="A65" s="158"/>
      <c r="B65" s="128"/>
      <c r="C65" s="129"/>
      <c r="D65" s="130"/>
      <c r="E65" s="44" t="s">
        <v>17</v>
      </c>
      <c r="F65" s="45">
        <v>25000</v>
      </c>
    </row>
    <row r="66" spans="1:6" ht="22.5" customHeight="1" thickBot="1" thickTop="1">
      <c r="A66" s="158"/>
      <c r="B66" s="128"/>
      <c r="C66" s="129"/>
      <c r="D66" s="130"/>
      <c r="E66" s="44" t="s">
        <v>16</v>
      </c>
      <c r="F66" s="45">
        <v>30000</v>
      </c>
    </row>
    <row r="67" spans="1:6" ht="27" thickBot="1" thickTop="1">
      <c r="A67" s="158"/>
      <c r="B67" s="128"/>
      <c r="C67" s="129"/>
      <c r="D67" s="130"/>
      <c r="E67" s="44" t="s">
        <v>18</v>
      </c>
      <c r="F67" s="45">
        <v>25000</v>
      </c>
    </row>
    <row r="68" spans="1:6" ht="15" customHeight="1" thickBot="1" thickTop="1">
      <c r="A68" s="158"/>
      <c r="B68" s="131"/>
      <c r="C68" s="132"/>
      <c r="D68" s="133"/>
      <c r="E68" s="5" t="s">
        <v>318</v>
      </c>
      <c r="F68" s="46">
        <f>SUM(F64:F67)</f>
        <v>100000</v>
      </c>
    </row>
    <row r="69" spans="1:6" ht="38.25" customHeight="1" thickBot="1" thickTop="1">
      <c r="A69" s="155">
        <v>15</v>
      </c>
      <c r="B69" s="135" t="s">
        <v>110</v>
      </c>
      <c r="C69" s="136"/>
      <c r="D69" s="137"/>
      <c r="E69" s="49" t="s">
        <v>19</v>
      </c>
      <c r="F69" s="50">
        <v>40000</v>
      </c>
    </row>
    <row r="70" spans="1:6" ht="22.5" customHeight="1" thickBot="1" thickTop="1">
      <c r="A70" s="158"/>
      <c r="B70" s="135"/>
      <c r="C70" s="136"/>
      <c r="D70" s="137"/>
      <c r="E70" s="44" t="s">
        <v>62</v>
      </c>
      <c r="F70" s="45">
        <v>25000</v>
      </c>
    </row>
    <row r="71" spans="1:6" ht="14.25" thickBot="1" thickTop="1">
      <c r="A71" s="158"/>
      <c r="B71" s="135"/>
      <c r="C71" s="136"/>
      <c r="D71" s="137"/>
      <c r="E71" s="5" t="s">
        <v>318</v>
      </c>
      <c r="F71" s="46">
        <f>SUM(F69:F70)</f>
        <v>65000</v>
      </c>
    </row>
    <row r="72" spans="1:6" ht="23.25" customHeight="1" thickBot="1" thickTop="1">
      <c r="A72" s="123">
        <v>16</v>
      </c>
      <c r="B72" s="135" t="s">
        <v>111</v>
      </c>
      <c r="C72" s="136"/>
      <c r="D72" s="137"/>
      <c r="E72" s="44" t="s">
        <v>22</v>
      </c>
      <c r="F72" s="45">
        <v>20000</v>
      </c>
    </row>
    <row r="73" spans="1:6" ht="19.5" customHeight="1" thickBot="1" thickTop="1">
      <c r="A73" s="123"/>
      <c r="B73" s="135"/>
      <c r="C73" s="136"/>
      <c r="D73" s="137"/>
      <c r="E73" s="44" t="s">
        <v>20</v>
      </c>
      <c r="F73" s="45">
        <v>55000</v>
      </c>
    </row>
    <row r="74" spans="1:6" ht="22.5" customHeight="1" thickBot="1" thickTop="1">
      <c r="A74" s="123"/>
      <c r="B74" s="135"/>
      <c r="C74" s="136"/>
      <c r="D74" s="137"/>
      <c r="E74" s="44" t="s">
        <v>21</v>
      </c>
      <c r="F74" s="45">
        <v>15000</v>
      </c>
    </row>
    <row r="75" spans="1:6" ht="19.5" customHeight="1" thickBot="1" thickTop="1">
      <c r="A75" s="123"/>
      <c r="B75" s="135"/>
      <c r="C75" s="136"/>
      <c r="D75" s="137"/>
      <c r="E75" s="5" t="s">
        <v>318</v>
      </c>
      <c r="F75" s="46">
        <f>SUM(F72:F74)</f>
        <v>90000</v>
      </c>
    </row>
    <row r="76" spans="1:6" ht="20.25" customHeight="1" thickBot="1" thickTop="1">
      <c r="A76" s="155">
        <v>17</v>
      </c>
      <c r="B76" s="125" t="s">
        <v>112</v>
      </c>
      <c r="C76" s="126"/>
      <c r="D76" s="127"/>
      <c r="E76" s="44" t="s">
        <v>23</v>
      </c>
      <c r="F76" s="45">
        <v>40000</v>
      </c>
    </row>
    <row r="77" spans="1:6" ht="20.25" customHeight="1" thickBot="1" thickTop="1">
      <c r="A77" s="158"/>
      <c r="B77" s="128"/>
      <c r="C77" s="129"/>
      <c r="D77" s="130"/>
      <c r="E77" s="44" t="s">
        <v>72</v>
      </c>
      <c r="F77" s="45">
        <v>24000</v>
      </c>
    </row>
    <row r="78" spans="1:6" ht="29.25" customHeight="1" thickBot="1" thickTop="1">
      <c r="A78" s="158"/>
      <c r="B78" s="128"/>
      <c r="C78" s="129"/>
      <c r="D78" s="130"/>
      <c r="E78" s="44" t="s">
        <v>24</v>
      </c>
      <c r="F78" s="45">
        <v>75000</v>
      </c>
    </row>
    <row r="79" spans="1:6" ht="22.5" customHeight="1" thickBot="1" thickTop="1">
      <c r="A79" s="158"/>
      <c r="B79" s="128"/>
      <c r="C79" s="129"/>
      <c r="D79" s="130"/>
      <c r="E79" s="44" t="s">
        <v>25</v>
      </c>
      <c r="F79" s="45">
        <v>10000</v>
      </c>
    </row>
    <row r="80" spans="1:6" ht="16.5" customHeight="1" thickBot="1" thickTop="1">
      <c r="A80" s="158"/>
      <c r="B80" s="131"/>
      <c r="C80" s="132"/>
      <c r="D80" s="133"/>
      <c r="E80" s="5" t="s">
        <v>318</v>
      </c>
      <c r="F80" s="46">
        <f>SUM(F76:F79)</f>
        <v>149000</v>
      </c>
    </row>
    <row r="81" spans="1:6" ht="33.75" customHeight="1" thickBot="1" thickTop="1">
      <c r="A81" s="155">
        <v>18</v>
      </c>
      <c r="B81" s="125" t="s">
        <v>113</v>
      </c>
      <c r="C81" s="126"/>
      <c r="D81" s="127"/>
      <c r="E81" s="44" t="s">
        <v>28</v>
      </c>
      <c r="F81" s="45">
        <v>110000</v>
      </c>
    </row>
    <row r="82" spans="1:6" ht="20.25" customHeight="1" thickBot="1" thickTop="1">
      <c r="A82" s="158"/>
      <c r="B82" s="128"/>
      <c r="C82" s="129"/>
      <c r="D82" s="130"/>
      <c r="E82" s="44" t="s">
        <v>63</v>
      </c>
      <c r="F82" s="45">
        <v>90000</v>
      </c>
    </row>
    <row r="83" spans="1:6" ht="20.25" customHeight="1" thickBot="1" thickTop="1">
      <c r="A83" s="158"/>
      <c r="B83" s="128"/>
      <c r="C83" s="129"/>
      <c r="D83" s="130"/>
      <c r="E83" s="44" t="s">
        <v>26</v>
      </c>
      <c r="F83" s="45">
        <v>35000</v>
      </c>
    </row>
    <row r="84" spans="1:6" ht="21" customHeight="1" thickBot="1" thickTop="1">
      <c r="A84" s="158"/>
      <c r="B84" s="128"/>
      <c r="C84" s="129"/>
      <c r="D84" s="130"/>
      <c r="E84" s="44" t="s">
        <v>27</v>
      </c>
      <c r="F84" s="45">
        <v>80000</v>
      </c>
    </row>
    <row r="85" spans="1:6" ht="14.25" thickBot="1" thickTop="1">
      <c r="A85" s="158"/>
      <c r="B85" s="131"/>
      <c r="C85" s="132"/>
      <c r="D85" s="133"/>
      <c r="E85" s="5" t="s">
        <v>318</v>
      </c>
      <c r="F85" s="46">
        <f>SUM(F81:F84)</f>
        <v>315000</v>
      </c>
    </row>
    <row r="86" spans="1:6" ht="20.25" customHeight="1" thickBot="1" thickTop="1">
      <c r="A86" s="155">
        <v>19</v>
      </c>
      <c r="B86" s="125" t="s">
        <v>306</v>
      </c>
      <c r="C86" s="126"/>
      <c r="D86" s="127"/>
      <c r="E86" s="44" t="s">
        <v>29</v>
      </c>
      <c r="F86" s="53">
        <v>30000</v>
      </c>
    </row>
    <row r="87" spans="1:6" ht="14.25" thickBot="1" thickTop="1">
      <c r="A87" s="155"/>
      <c r="B87" s="128"/>
      <c r="C87" s="129"/>
      <c r="D87" s="130"/>
      <c r="E87" s="44" t="s">
        <v>30</v>
      </c>
      <c r="F87" s="54">
        <v>35000</v>
      </c>
    </row>
    <row r="88" spans="1:6" ht="25.5" customHeight="1" thickBot="1" thickTop="1">
      <c r="A88" s="155"/>
      <c r="B88" s="128"/>
      <c r="C88" s="129"/>
      <c r="D88" s="130"/>
      <c r="E88" s="44" t="s">
        <v>69</v>
      </c>
      <c r="F88" s="54">
        <v>15000</v>
      </c>
    </row>
    <row r="89" spans="1:6" ht="14.25" thickBot="1" thickTop="1">
      <c r="A89" s="155"/>
      <c r="B89" s="131"/>
      <c r="C89" s="132"/>
      <c r="D89" s="133"/>
      <c r="E89" s="5" t="s">
        <v>318</v>
      </c>
      <c r="F89" s="46">
        <f>SUM(F86:F88)</f>
        <v>80000</v>
      </c>
    </row>
    <row r="90" spans="1:6" ht="28.5" customHeight="1" thickBot="1" thickTop="1">
      <c r="A90" s="123">
        <v>20</v>
      </c>
      <c r="B90" s="125" t="s">
        <v>114</v>
      </c>
      <c r="C90" s="126"/>
      <c r="D90" s="127"/>
      <c r="E90" s="49" t="s">
        <v>33</v>
      </c>
      <c r="F90" s="50">
        <v>10000</v>
      </c>
    </row>
    <row r="91" spans="1:6" ht="22.5" customHeight="1" thickBot="1" thickTop="1">
      <c r="A91" s="123"/>
      <c r="B91" s="128"/>
      <c r="C91" s="134"/>
      <c r="D91" s="130"/>
      <c r="E91" s="44" t="s">
        <v>31</v>
      </c>
      <c r="F91" s="45">
        <v>10000</v>
      </c>
    </row>
    <row r="92" spans="1:6" ht="21.75" customHeight="1" thickBot="1" thickTop="1">
      <c r="A92" s="123"/>
      <c r="B92" s="128"/>
      <c r="C92" s="134"/>
      <c r="D92" s="130"/>
      <c r="E92" s="44" t="s">
        <v>32</v>
      </c>
      <c r="F92" s="45">
        <v>10000</v>
      </c>
    </row>
    <row r="93" spans="1:6" ht="14.25" thickBot="1" thickTop="1">
      <c r="A93" s="123"/>
      <c r="B93" s="131"/>
      <c r="C93" s="132"/>
      <c r="D93" s="133"/>
      <c r="E93" s="5" t="s">
        <v>318</v>
      </c>
      <c r="F93" s="46">
        <f>SUM(F90:F92)</f>
        <v>30000</v>
      </c>
    </row>
    <row r="94" spans="1:6" ht="39.75" thickBot="1" thickTop="1">
      <c r="A94" s="155">
        <v>21</v>
      </c>
      <c r="B94" s="125" t="s">
        <v>120</v>
      </c>
      <c r="C94" s="149"/>
      <c r="D94" s="150"/>
      <c r="E94" s="44" t="s">
        <v>34</v>
      </c>
      <c r="F94" s="45">
        <v>100000</v>
      </c>
    </row>
    <row r="95" spans="1:6" ht="30" customHeight="1" thickBot="1" thickTop="1">
      <c r="A95" s="158"/>
      <c r="B95" s="128"/>
      <c r="C95" s="151"/>
      <c r="D95" s="152"/>
      <c r="E95" s="44" t="s">
        <v>84</v>
      </c>
      <c r="F95" s="45">
        <v>280000</v>
      </c>
    </row>
    <row r="96" spans="1:6" ht="14.25" thickBot="1" thickTop="1">
      <c r="A96" s="158"/>
      <c r="B96" s="131"/>
      <c r="C96" s="153"/>
      <c r="D96" s="154"/>
      <c r="E96" s="5" t="s">
        <v>318</v>
      </c>
      <c r="F96" s="46">
        <f>SUM(F94:F95)</f>
        <v>380000</v>
      </c>
    </row>
    <row r="97" spans="1:6" ht="38.25" customHeight="1" thickBot="1" thickTop="1">
      <c r="A97" s="101">
        <v>22</v>
      </c>
      <c r="B97" s="146" t="s">
        <v>119</v>
      </c>
      <c r="C97" s="149"/>
      <c r="D97" s="150"/>
      <c r="E97" s="44" t="s">
        <v>35</v>
      </c>
      <c r="F97" s="45">
        <v>60000</v>
      </c>
    </row>
    <row r="98" spans="1:6" ht="16.5" customHeight="1" thickBot="1" thickTop="1">
      <c r="A98" s="113"/>
      <c r="B98" s="148"/>
      <c r="C98" s="153"/>
      <c r="D98" s="154"/>
      <c r="E98" s="5" t="s">
        <v>318</v>
      </c>
      <c r="F98" s="55">
        <f>SUM(F97)</f>
        <v>60000</v>
      </c>
    </row>
    <row r="99" spans="1:6" ht="26.25" customHeight="1" thickBot="1" thickTop="1">
      <c r="A99" s="155">
        <v>23</v>
      </c>
      <c r="B99" s="125" t="s">
        <v>320</v>
      </c>
      <c r="C99" s="126"/>
      <c r="D99" s="127"/>
      <c r="E99" s="44" t="s">
        <v>36</v>
      </c>
      <c r="F99" s="45">
        <v>40000</v>
      </c>
    </row>
    <row r="100" spans="1:6" ht="16.5" customHeight="1" thickBot="1" thickTop="1">
      <c r="A100" s="158"/>
      <c r="B100" s="131"/>
      <c r="C100" s="132"/>
      <c r="D100" s="133"/>
      <c r="E100" s="5" t="s">
        <v>318</v>
      </c>
      <c r="F100" s="56">
        <f>SUM(F99)</f>
        <v>40000</v>
      </c>
    </row>
    <row r="101" spans="1:6" ht="21.75" customHeight="1" thickBot="1" thickTop="1">
      <c r="A101" s="155">
        <v>24</v>
      </c>
      <c r="B101" s="135" t="s">
        <v>307</v>
      </c>
      <c r="C101" s="136"/>
      <c r="D101" s="137"/>
      <c r="E101" s="49" t="s">
        <v>37</v>
      </c>
      <c r="F101" s="50">
        <v>15000</v>
      </c>
    </row>
    <row r="102" spans="1:6" ht="19.5" customHeight="1" thickBot="1" thickTop="1">
      <c r="A102" s="155"/>
      <c r="B102" s="135"/>
      <c r="C102" s="136"/>
      <c r="D102" s="137"/>
      <c r="E102" s="44" t="s">
        <v>38</v>
      </c>
      <c r="F102" s="45">
        <v>20000</v>
      </c>
    </row>
    <row r="103" spans="1:6" ht="16.5" customHeight="1" thickBot="1" thickTop="1">
      <c r="A103" s="155"/>
      <c r="B103" s="135"/>
      <c r="C103" s="136"/>
      <c r="D103" s="137"/>
      <c r="E103" s="63" t="s">
        <v>39</v>
      </c>
      <c r="F103" s="76">
        <v>15000</v>
      </c>
    </row>
    <row r="104" spans="1:6" ht="17.25" customHeight="1" thickBot="1" thickTop="1">
      <c r="A104" s="158"/>
      <c r="B104" s="135"/>
      <c r="C104" s="136"/>
      <c r="D104" s="137"/>
      <c r="E104" s="5"/>
      <c r="F104" s="56">
        <f>SUM(F101:F103)</f>
        <v>50000</v>
      </c>
    </row>
    <row r="105" spans="1:6" ht="25.5" customHeight="1" thickBot="1" thickTop="1">
      <c r="A105" s="155">
        <v>25</v>
      </c>
      <c r="B105" s="135" t="s">
        <v>310</v>
      </c>
      <c r="C105" s="136"/>
      <c r="D105" s="137"/>
      <c r="E105" s="49" t="s">
        <v>42</v>
      </c>
      <c r="F105" s="50">
        <v>10000</v>
      </c>
    </row>
    <row r="106" spans="1:6" ht="22.5" customHeight="1" thickBot="1" thickTop="1">
      <c r="A106" s="155"/>
      <c r="B106" s="135"/>
      <c r="C106" s="136"/>
      <c r="D106" s="137"/>
      <c r="E106" s="44" t="s">
        <v>41</v>
      </c>
      <c r="F106" s="45">
        <v>10000</v>
      </c>
    </row>
    <row r="107" spans="1:6" ht="25.5" customHeight="1" thickBot="1" thickTop="1">
      <c r="A107" s="155"/>
      <c r="B107" s="135"/>
      <c r="C107" s="136"/>
      <c r="D107" s="137"/>
      <c r="E107" s="63" t="s">
        <v>40</v>
      </c>
      <c r="F107" s="76">
        <v>60000</v>
      </c>
    </row>
    <row r="108" spans="1:6" ht="14.25" thickBot="1" thickTop="1">
      <c r="A108" s="158"/>
      <c r="B108" s="135"/>
      <c r="C108" s="136"/>
      <c r="D108" s="137"/>
      <c r="E108" s="5" t="s">
        <v>318</v>
      </c>
      <c r="F108" s="56">
        <f>SUM(F105:F107)</f>
        <v>80000</v>
      </c>
    </row>
    <row r="109" spans="1:6" ht="27" thickBot="1" thickTop="1">
      <c r="A109" s="123">
        <v>26</v>
      </c>
      <c r="B109" s="146" t="s">
        <v>115</v>
      </c>
      <c r="C109" s="126"/>
      <c r="D109" s="127"/>
      <c r="E109" s="44" t="s">
        <v>44</v>
      </c>
      <c r="F109" s="57">
        <v>35000</v>
      </c>
    </row>
    <row r="110" spans="1:6" ht="27" thickBot="1" thickTop="1">
      <c r="A110" s="123"/>
      <c r="B110" s="147"/>
      <c r="C110" s="129"/>
      <c r="D110" s="130"/>
      <c r="E110" s="44" t="s">
        <v>43</v>
      </c>
      <c r="F110" s="58">
        <v>20000</v>
      </c>
    </row>
    <row r="111" spans="1:6" ht="33" customHeight="1" thickBot="1" thickTop="1">
      <c r="A111" s="123"/>
      <c r="B111" s="147"/>
      <c r="C111" s="129"/>
      <c r="D111" s="130"/>
      <c r="E111" s="44" t="s">
        <v>17</v>
      </c>
      <c r="F111" s="45">
        <v>45000</v>
      </c>
    </row>
    <row r="112" spans="1:6" ht="14.25" thickBot="1" thickTop="1">
      <c r="A112" s="123"/>
      <c r="B112" s="148"/>
      <c r="C112" s="132"/>
      <c r="D112" s="133"/>
      <c r="E112" s="5" t="s">
        <v>318</v>
      </c>
      <c r="F112" s="56">
        <f>SUM(F109:F111)</f>
        <v>100000</v>
      </c>
    </row>
    <row r="113" spans="1:6" ht="23.25" customHeight="1" thickTop="1">
      <c r="A113" s="163">
        <v>27</v>
      </c>
      <c r="B113" s="146" t="s">
        <v>116</v>
      </c>
      <c r="C113" s="126"/>
      <c r="D113" s="127"/>
      <c r="E113" s="44" t="s">
        <v>45</v>
      </c>
      <c r="F113" s="45">
        <v>70000</v>
      </c>
    </row>
    <row r="114" spans="1:6" ht="33.75" customHeight="1" thickBot="1">
      <c r="A114" s="164"/>
      <c r="B114" s="147"/>
      <c r="C114" s="134"/>
      <c r="D114" s="130"/>
      <c r="E114" s="44" t="s">
        <v>46</v>
      </c>
      <c r="F114" s="45">
        <v>150000</v>
      </c>
    </row>
    <row r="115" spans="1:6" ht="14.25" thickBot="1" thickTop="1">
      <c r="A115" s="165"/>
      <c r="B115" s="162"/>
      <c r="C115" s="132"/>
      <c r="D115" s="133"/>
      <c r="E115" s="5" t="s">
        <v>318</v>
      </c>
      <c r="F115" s="59">
        <f>SUM(F113:F114)</f>
        <v>220000</v>
      </c>
    </row>
    <row r="116" spans="1:6" ht="36" customHeight="1" thickBot="1" thickTop="1">
      <c r="A116" s="163">
        <v>28</v>
      </c>
      <c r="B116" s="146" t="s">
        <v>117</v>
      </c>
      <c r="C116" s="7"/>
      <c r="D116" s="6"/>
      <c r="E116" s="44" t="s">
        <v>47</v>
      </c>
      <c r="F116" s="45">
        <v>30000</v>
      </c>
    </row>
    <row r="117" spans="1:6" ht="15" customHeight="1" thickBot="1" thickTop="1">
      <c r="A117" s="166"/>
      <c r="B117" s="148"/>
      <c r="C117" s="7"/>
      <c r="D117" s="6"/>
      <c r="E117" s="5" t="s">
        <v>318</v>
      </c>
      <c r="F117" s="59">
        <f>SUM(F116)</f>
        <v>30000</v>
      </c>
    </row>
    <row r="118" spans="1:6" ht="22.5" customHeight="1" thickTop="1">
      <c r="A118" s="163">
        <v>29</v>
      </c>
      <c r="B118" s="146" t="s">
        <v>118</v>
      </c>
      <c r="C118" s="126"/>
      <c r="D118" s="127"/>
      <c r="E118" s="44" t="s">
        <v>87</v>
      </c>
      <c r="F118" s="45">
        <v>20000</v>
      </c>
    </row>
    <row r="119" spans="1:6" ht="21.75" customHeight="1" thickBot="1">
      <c r="A119" s="164"/>
      <c r="B119" s="147"/>
      <c r="C119" s="134"/>
      <c r="D119" s="130"/>
      <c r="E119" s="44" t="s">
        <v>64</v>
      </c>
      <c r="F119" s="45">
        <v>10000</v>
      </c>
    </row>
    <row r="120" spans="1:6" ht="14.25" thickBot="1" thickTop="1">
      <c r="A120" s="165"/>
      <c r="B120" s="162"/>
      <c r="C120" s="132"/>
      <c r="D120" s="133"/>
      <c r="E120" s="5" t="s">
        <v>318</v>
      </c>
      <c r="F120" s="56">
        <f>SUM(F118:F119)</f>
        <v>30000</v>
      </c>
    </row>
    <row r="121" spans="1:6" ht="26.25" customHeight="1" thickTop="1">
      <c r="A121" s="163">
        <v>30</v>
      </c>
      <c r="B121" s="146" t="s">
        <v>126</v>
      </c>
      <c r="C121" s="126"/>
      <c r="D121" s="127"/>
      <c r="E121" s="60" t="str">
        <f>'[1]Popis'!D47</f>
        <v>Međunarodna vojna suradnja</v>
      </c>
      <c r="F121" s="61">
        <v>25000</v>
      </c>
    </row>
    <row r="122" spans="1:6" ht="23.25" customHeight="1">
      <c r="A122" s="164"/>
      <c r="B122" s="147"/>
      <c r="C122" s="134"/>
      <c r="D122" s="130"/>
      <c r="E122" s="44" t="s">
        <v>48</v>
      </c>
      <c r="F122" s="45">
        <v>5000</v>
      </c>
    </row>
    <row r="123" spans="1:6" ht="24.75" customHeight="1" thickBot="1">
      <c r="A123" s="164"/>
      <c r="B123" s="147"/>
      <c r="C123" s="134"/>
      <c r="D123" s="130"/>
      <c r="E123" s="44" t="s">
        <v>49</v>
      </c>
      <c r="F123" s="45">
        <v>5000</v>
      </c>
    </row>
    <row r="124" spans="1:6" ht="14.25" thickBot="1" thickTop="1">
      <c r="A124" s="165"/>
      <c r="B124" s="162"/>
      <c r="C124" s="132"/>
      <c r="D124" s="133"/>
      <c r="E124" s="5" t="s">
        <v>318</v>
      </c>
      <c r="F124" s="56">
        <v>35000</v>
      </c>
    </row>
    <row r="125" spans="1:6" ht="23.25" customHeight="1" thickTop="1">
      <c r="A125" s="163">
        <v>31</v>
      </c>
      <c r="B125" s="146" t="s">
        <v>121</v>
      </c>
      <c r="C125" s="126"/>
      <c r="D125" s="127"/>
      <c r="E125" s="44" t="s">
        <v>50</v>
      </c>
      <c r="F125" s="45">
        <v>50000</v>
      </c>
    </row>
    <row r="126" spans="1:6" ht="18.75" customHeight="1" thickBot="1">
      <c r="A126" s="164"/>
      <c r="B126" s="147"/>
      <c r="C126" s="134"/>
      <c r="D126" s="130"/>
      <c r="E126" s="44" t="s">
        <v>51</v>
      </c>
      <c r="F126" s="45">
        <v>40000</v>
      </c>
    </row>
    <row r="127" spans="1:6" ht="14.25" thickBot="1" thickTop="1">
      <c r="A127" s="165"/>
      <c r="B127" s="162"/>
      <c r="C127" s="132"/>
      <c r="D127" s="133"/>
      <c r="E127" s="5" t="s">
        <v>318</v>
      </c>
      <c r="F127" s="56">
        <f>SUM(F125:F126)</f>
        <v>90000</v>
      </c>
    </row>
    <row r="128" spans="1:6" ht="45" customHeight="1" thickTop="1">
      <c r="A128" s="163">
        <v>32</v>
      </c>
      <c r="B128" s="146" t="s">
        <v>125</v>
      </c>
      <c r="C128" s="35"/>
      <c r="D128" s="36"/>
      <c r="E128" s="44" t="s">
        <v>321</v>
      </c>
      <c r="F128" s="45">
        <v>20000</v>
      </c>
    </row>
    <row r="129" spans="1:6" ht="34.5" customHeight="1">
      <c r="A129" s="164"/>
      <c r="B129" s="147"/>
      <c r="C129" s="35"/>
      <c r="D129" s="36"/>
      <c r="E129" s="44" t="s">
        <v>53</v>
      </c>
      <c r="F129" s="45">
        <v>15000</v>
      </c>
    </row>
    <row r="130" spans="1:6" ht="26.25" customHeight="1" thickBot="1">
      <c r="A130" s="164"/>
      <c r="B130" s="147"/>
      <c r="C130" s="35"/>
      <c r="D130" s="36"/>
      <c r="E130" s="44" t="s">
        <v>84</v>
      </c>
      <c r="F130" s="45">
        <v>5000</v>
      </c>
    </row>
    <row r="131" spans="1:6" ht="14.25" thickBot="1" thickTop="1">
      <c r="A131" s="166"/>
      <c r="B131" s="148"/>
      <c r="C131" s="35"/>
      <c r="D131" s="36"/>
      <c r="E131" s="5" t="s">
        <v>318</v>
      </c>
      <c r="F131" s="56">
        <f>SUM(F128:F130)</f>
        <v>40000</v>
      </c>
    </row>
    <row r="132" spans="1:6" ht="28.5" customHeight="1" thickBot="1" thickTop="1">
      <c r="A132" s="163">
        <v>33</v>
      </c>
      <c r="B132" s="146" t="s">
        <v>122</v>
      </c>
      <c r="C132" s="7"/>
      <c r="D132" s="6"/>
      <c r="E132" s="44" t="s">
        <v>52</v>
      </c>
      <c r="F132" s="45">
        <v>30000</v>
      </c>
    </row>
    <row r="133" spans="1:6" ht="17.25" thickBot="1" thickTop="1">
      <c r="A133" s="164"/>
      <c r="B133" s="147"/>
      <c r="C133" s="7"/>
      <c r="D133" s="6"/>
      <c r="E133" s="5" t="s">
        <v>318</v>
      </c>
      <c r="F133" s="59">
        <f>SUM(F132:F132)</f>
        <v>30000</v>
      </c>
    </row>
    <row r="134" spans="1:6" ht="26.25" customHeight="1" thickBot="1" thickTop="1">
      <c r="A134" s="123">
        <v>34</v>
      </c>
      <c r="B134" s="114" t="s">
        <v>123</v>
      </c>
      <c r="C134" s="16"/>
      <c r="D134" s="17"/>
      <c r="E134" s="49" t="s">
        <v>74</v>
      </c>
      <c r="F134" s="50">
        <v>45000</v>
      </c>
    </row>
    <row r="135" spans="1:6" ht="24" customHeight="1" thickBot="1" thickTop="1">
      <c r="A135" s="123"/>
      <c r="B135" s="114"/>
      <c r="C135" s="7"/>
      <c r="D135" s="6"/>
      <c r="E135" s="44" t="s">
        <v>54</v>
      </c>
      <c r="F135" s="45">
        <v>40000</v>
      </c>
    </row>
    <row r="136" spans="1:6" ht="22.5" customHeight="1" thickBot="1" thickTop="1">
      <c r="A136" s="123"/>
      <c r="B136" s="114"/>
      <c r="C136" s="7"/>
      <c r="D136" s="6"/>
      <c r="E136" s="44" t="s">
        <v>55</v>
      </c>
      <c r="F136" s="45">
        <v>20000</v>
      </c>
    </row>
    <row r="137" spans="1:6" ht="23.25" customHeight="1" thickBot="1" thickTop="1">
      <c r="A137" s="123"/>
      <c r="B137" s="114"/>
      <c r="C137" s="7"/>
      <c r="D137" s="6"/>
      <c r="E137" s="44" t="s">
        <v>73</v>
      </c>
      <c r="F137" s="52">
        <v>75000</v>
      </c>
    </row>
    <row r="138" spans="1:6" ht="17.25" thickBot="1" thickTop="1">
      <c r="A138" s="123"/>
      <c r="B138" s="114"/>
      <c r="C138" s="18"/>
      <c r="D138" s="19"/>
      <c r="E138" s="5" t="s">
        <v>318</v>
      </c>
      <c r="F138" s="56">
        <f>SUM(F134:F137)</f>
        <v>180000</v>
      </c>
    </row>
    <row r="139" spans="1:6" ht="27" thickBot="1" thickTop="1">
      <c r="A139" s="123">
        <v>35</v>
      </c>
      <c r="B139" s="114" t="s">
        <v>124</v>
      </c>
      <c r="C139" s="16"/>
      <c r="D139" s="17"/>
      <c r="E139" s="49" t="s">
        <v>56</v>
      </c>
      <c r="F139" s="50">
        <v>15000</v>
      </c>
    </row>
    <row r="140" spans="1:6" ht="22.5" customHeight="1" thickBot="1" thickTop="1">
      <c r="A140" s="123"/>
      <c r="B140" s="114"/>
      <c r="C140" s="7"/>
      <c r="D140" s="6"/>
      <c r="E140" s="44" t="s">
        <v>65</v>
      </c>
      <c r="F140" s="45">
        <v>30000</v>
      </c>
    </row>
    <row r="141" spans="1:6" ht="17.25" thickBot="1" thickTop="1">
      <c r="A141" s="123"/>
      <c r="B141" s="114"/>
      <c r="C141" s="7"/>
      <c r="D141" s="6"/>
      <c r="E141" s="44" t="s">
        <v>58</v>
      </c>
      <c r="F141" s="45">
        <v>40000</v>
      </c>
    </row>
    <row r="142" spans="1:6" ht="27" thickBot="1" thickTop="1">
      <c r="A142" s="123"/>
      <c r="B142" s="114"/>
      <c r="C142" s="7"/>
      <c r="D142" s="6"/>
      <c r="E142" s="44" t="s">
        <v>57</v>
      </c>
      <c r="F142" s="52">
        <v>15000</v>
      </c>
    </row>
    <row r="143" spans="1:6" ht="17.25" thickBot="1" thickTop="1">
      <c r="A143" s="123"/>
      <c r="B143" s="114"/>
      <c r="C143" s="18"/>
      <c r="D143" s="19"/>
      <c r="E143" s="5" t="s">
        <v>318</v>
      </c>
      <c r="F143" s="56">
        <f>SUM(F139:F142)</f>
        <v>100000</v>
      </c>
    </row>
    <row r="144" spans="1:6" ht="23.25" customHeight="1" thickTop="1">
      <c r="A144" s="37">
        <v>36</v>
      </c>
      <c r="B144" s="23" t="s">
        <v>127</v>
      </c>
      <c r="C144" s="2"/>
      <c r="D144" s="2"/>
      <c r="E144" s="49" t="s">
        <v>128</v>
      </c>
      <c r="F144" s="62">
        <v>9600</v>
      </c>
    </row>
    <row r="145" spans="1:6" ht="32.25" customHeight="1" thickBot="1">
      <c r="A145" s="38">
        <v>37</v>
      </c>
      <c r="B145" s="24" t="s">
        <v>129</v>
      </c>
      <c r="E145" s="63" t="s">
        <v>130</v>
      </c>
      <c r="F145" s="64">
        <v>10000</v>
      </c>
    </row>
    <row r="146" spans="1:6" ht="30" customHeight="1" thickTop="1">
      <c r="A146" s="104">
        <v>38</v>
      </c>
      <c r="B146" s="101" t="s">
        <v>131</v>
      </c>
      <c r="E146" s="49" t="s">
        <v>132</v>
      </c>
      <c r="F146" s="50">
        <v>40000</v>
      </c>
    </row>
    <row r="147" spans="1:6" ht="18.75" customHeight="1">
      <c r="A147" s="105"/>
      <c r="B147" s="102"/>
      <c r="E147" s="44" t="s">
        <v>133</v>
      </c>
      <c r="F147" s="45">
        <v>20000</v>
      </c>
    </row>
    <row r="148" spans="1:6" ht="21" customHeight="1" thickBot="1">
      <c r="A148" s="105"/>
      <c r="B148" s="102"/>
      <c r="E148" s="44" t="s">
        <v>134</v>
      </c>
      <c r="F148" s="45">
        <v>20000</v>
      </c>
    </row>
    <row r="149" spans="1:6" ht="14.25" thickBot="1" thickTop="1">
      <c r="A149" s="106"/>
      <c r="B149" s="113"/>
      <c r="E149" s="5" t="s">
        <v>318</v>
      </c>
      <c r="F149" s="66">
        <f>SUM(F146:F148)</f>
        <v>80000</v>
      </c>
    </row>
    <row r="150" spans="1:6" ht="45" customHeight="1" thickTop="1">
      <c r="A150" s="40">
        <v>39</v>
      </c>
      <c r="B150" s="25" t="s">
        <v>135</v>
      </c>
      <c r="E150" s="44" t="s">
        <v>136</v>
      </c>
      <c r="F150" s="58">
        <v>10000</v>
      </c>
    </row>
    <row r="151" spans="1:6" ht="43.5" customHeight="1">
      <c r="A151" s="41">
        <v>40</v>
      </c>
      <c r="B151" s="26" t="s">
        <v>137</v>
      </c>
      <c r="E151" s="44" t="s">
        <v>138</v>
      </c>
      <c r="F151" s="58">
        <v>30000</v>
      </c>
    </row>
    <row r="152" spans="1:6" ht="33" customHeight="1" thickBot="1">
      <c r="A152" s="41">
        <v>41</v>
      </c>
      <c r="B152" s="26" t="s">
        <v>139</v>
      </c>
      <c r="E152" s="44" t="s">
        <v>140</v>
      </c>
      <c r="F152" s="58">
        <v>15000</v>
      </c>
    </row>
    <row r="153" spans="1:6" ht="24.75" customHeight="1" thickTop="1">
      <c r="A153" s="104">
        <v>42</v>
      </c>
      <c r="B153" s="101" t="s">
        <v>141</v>
      </c>
      <c r="E153" s="49" t="s">
        <v>142</v>
      </c>
      <c r="F153" s="50">
        <v>13000</v>
      </c>
    </row>
    <row r="154" spans="1:6" ht="19.5" customHeight="1" thickBot="1">
      <c r="A154" s="105"/>
      <c r="B154" s="102"/>
      <c r="E154" s="44" t="s">
        <v>143</v>
      </c>
      <c r="F154" s="45">
        <v>7000</v>
      </c>
    </row>
    <row r="155" spans="1:6" ht="14.25" thickBot="1" thickTop="1">
      <c r="A155" s="106"/>
      <c r="B155" s="113"/>
      <c r="E155" s="5" t="s">
        <v>318</v>
      </c>
      <c r="F155" s="66">
        <f>SUM(F153:F154)</f>
        <v>20000</v>
      </c>
    </row>
    <row r="156" spans="1:6" ht="42.75" customHeight="1" thickTop="1">
      <c r="A156" s="40">
        <v>43</v>
      </c>
      <c r="B156" s="25" t="s">
        <v>144</v>
      </c>
      <c r="E156" s="44" t="s">
        <v>145</v>
      </c>
      <c r="F156" s="58">
        <v>10000</v>
      </c>
    </row>
    <row r="157" spans="1:6" ht="44.25" customHeight="1">
      <c r="A157" s="41">
        <v>44</v>
      </c>
      <c r="B157" s="26" t="s">
        <v>146</v>
      </c>
      <c r="E157" s="44" t="s">
        <v>147</v>
      </c>
      <c r="F157" s="58">
        <v>8000</v>
      </c>
    </row>
    <row r="158" spans="1:6" ht="30.75" customHeight="1">
      <c r="A158" s="41">
        <v>45</v>
      </c>
      <c r="B158" s="26" t="s">
        <v>148</v>
      </c>
      <c r="E158" s="44" t="s">
        <v>149</v>
      </c>
      <c r="F158" s="58">
        <v>5000</v>
      </c>
    </row>
    <row r="159" spans="1:6" ht="25.5">
      <c r="A159" s="41">
        <v>46</v>
      </c>
      <c r="B159" s="26" t="s">
        <v>150</v>
      </c>
      <c r="E159" s="44" t="s">
        <v>151</v>
      </c>
      <c r="F159" s="58">
        <v>10000</v>
      </c>
    </row>
    <row r="160" spans="1:6" ht="39" customHeight="1">
      <c r="A160" s="41">
        <v>47</v>
      </c>
      <c r="B160" s="26" t="s">
        <v>152</v>
      </c>
      <c r="E160" s="44" t="s">
        <v>153</v>
      </c>
      <c r="F160" s="67">
        <v>15000</v>
      </c>
    </row>
    <row r="161" spans="1:6" ht="29.25" customHeight="1">
      <c r="A161" s="41">
        <v>48</v>
      </c>
      <c r="B161" s="26" t="s">
        <v>154</v>
      </c>
      <c r="E161" s="44" t="s">
        <v>155</v>
      </c>
      <c r="F161" s="58">
        <v>10000</v>
      </c>
    </row>
    <row r="162" spans="1:6" ht="40.5" customHeight="1">
      <c r="A162" s="41">
        <v>49</v>
      </c>
      <c r="B162" s="26" t="s">
        <v>156</v>
      </c>
      <c r="E162" s="44" t="s">
        <v>157</v>
      </c>
      <c r="F162" s="58">
        <v>20000</v>
      </c>
    </row>
    <row r="163" spans="1:6" ht="22.5" customHeight="1">
      <c r="A163" s="41">
        <v>50</v>
      </c>
      <c r="B163" s="27" t="s">
        <v>158</v>
      </c>
      <c r="E163" s="44" t="s">
        <v>159</v>
      </c>
      <c r="F163" s="58">
        <v>8000</v>
      </c>
    </row>
    <row r="164" spans="1:6" ht="28.5" customHeight="1" thickBot="1">
      <c r="A164" s="38">
        <v>51</v>
      </c>
      <c r="B164" s="24" t="s">
        <v>160</v>
      </c>
      <c r="E164" s="63" t="s">
        <v>161</v>
      </c>
      <c r="F164" s="64">
        <v>10000</v>
      </c>
    </row>
    <row r="165" spans="1:6" ht="23.25" customHeight="1" thickBot="1" thickTop="1">
      <c r="A165" s="107">
        <v>52</v>
      </c>
      <c r="B165" s="114" t="s">
        <v>162</v>
      </c>
      <c r="E165" s="49" t="s">
        <v>163</v>
      </c>
      <c r="F165" s="50">
        <v>10000</v>
      </c>
    </row>
    <row r="166" spans="1:6" ht="27" customHeight="1" thickBot="1" thickTop="1">
      <c r="A166" s="107"/>
      <c r="B166" s="114"/>
      <c r="E166" s="44" t="s">
        <v>164</v>
      </c>
      <c r="F166" s="45">
        <v>5000</v>
      </c>
    </row>
    <row r="167" spans="1:6" ht="17.25" customHeight="1" thickBot="1" thickTop="1">
      <c r="A167" s="107"/>
      <c r="B167" s="114"/>
      <c r="E167" s="5" t="s">
        <v>318</v>
      </c>
      <c r="F167" s="66">
        <f>SUM(F165:F166)</f>
        <v>15000</v>
      </c>
    </row>
    <row r="168" spans="1:6" ht="18.75" customHeight="1" thickBot="1" thickTop="1">
      <c r="A168" s="107">
        <v>53</v>
      </c>
      <c r="B168" s="115" t="s">
        <v>165</v>
      </c>
      <c r="E168" s="49" t="s">
        <v>166</v>
      </c>
      <c r="F168" s="50">
        <v>5000</v>
      </c>
    </row>
    <row r="169" spans="1:6" ht="27" thickBot="1" thickTop="1">
      <c r="A169" s="107"/>
      <c r="B169" s="115"/>
      <c r="E169" s="44" t="s">
        <v>167</v>
      </c>
      <c r="F169" s="45">
        <v>5000</v>
      </c>
    </row>
    <row r="170" spans="1:6" ht="14.25" thickBot="1" thickTop="1">
      <c r="A170" s="107"/>
      <c r="B170" s="115"/>
      <c r="E170" s="5" t="s">
        <v>318</v>
      </c>
      <c r="F170" s="66">
        <f>SUM(F168:F169)</f>
        <v>10000</v>
      </c>
    </row>
    <row r="171" spans="1:6" ht="30.75" customHeight="1" thickBot="1" thickTop="1">
      <c r="A171" s="39">
        <v>54</v>
      </c>
      <c r="B171" s="28" t="s">
        <v>168</v>
      </c>
      <c r="E171" s="51" t="s">
        <v>169</v>
      </c>
      <c r="F171" s="68">
        <v>30000</v>
      </c>
    </row>
    <row r="172" spans="1:6" ht="22.5" customHeight="1" thickTop="1">
      <c r="A172" s="104">
        <v>55</v>
      </c>
      <c r="B172" s="101" t="s">
        <v>170</v>
      </c>
      <c r="E172" s="49" t="s">
        <v>171</v>
      </c>
      <c r="F172" s="50">
        <v>7000</v>
      </c>
    </row>
    <row r="173" spans="1:6" ht="21" customHeight="1">
      <c r="A173" s="105"/>
      <c r="B173" s="102"/>
      <c r="E173" s="44" t="s">
        <v>172</v>
      </c>
      <c r="F173" s="45">
        <v>3000</v>
      </c>
    </row>
    <row r="174" spans="1:6" ht="13.5" thickBot="1">
      <c r="A174" s="106"/>
      <c r="B174" s="113"/>
      <c r="E174" s="65"/>
      <c r="F174" s="66">
        <f>SUM(F172:F173)</f>
        <v>10000</v>
      </c>
    </row>
    <row r="175" spans="1:6" ht="26.25" thickTop="1">
      <c r="A175" s="40">
        <v>56</v>
      </c>
      <c r="B175" s="29" t="s">
        <v>173</v>
      </c>
      <c r="E175" s="69" t="s">
        <v>174</v>
      </c>
      <c r="F175" s="70">
        <v>10000</v>
      </c>
    </row>
    <row r="176" spans="1:6" ht="56.25" customHeight="1">
      <c r="A176" s="41">
        <v>57</v>
      </c>
      <c r="B176" s="27" t="s">
        <v>175</v>
      </c>
      <c r="E176" s="44" t="s">
        <v>176</v>
      </c>
      <c r="F176" s="58">
        <v>15000</v>
      </c>
    </row>
    <row r="177" spans="1:6" ht="26.25" customHeight="1">
      <c r="A177" s="41">
        <v>58</v>
      </c>
      <c r="B177" s="27" t="s">
        <v>177</v>
      </c>
      <c r="E177" s="44" t="s">
        <v>178</v>
      </c>
      <c r="F177" s="58">
        <v>20000</v>
      </c>
    </row>
    <row r="178" spans="1:6" ht="51">
      <c r="A178" s="41">
        <v>59</v>
      </c>
      <c r="B178" s="27" t="s">
        <v>179</v>
      </c>
      <c r="E178" s="44" t="s">
        <v>180</v>
      </c>
      <c r="F178" s="58">
        <v>10000</v>
      </c>
    </row>
    <row r="179" spans="1:6" ht="25.5">
      <c r="A179" s="41">
        <v>60</v>
      </c>
      <c r="B179" s="27" t="s">
        <v>181</v>
      </c>
      <c r="E179" s="44" t="s">
        <v>182</v>
      </c>
      <c r="F179" s="58">
        <v>10000</v>
      </c>
    </row>
    <row r="180" spans="1:6" ht="30.75" customHeight="1">
      <c r="A180" s="41">
        <v>61</v>
      </c>
      <c r="B180" s="26" t="s">
        <v>183</v>
      </c>
      <c r="E180" s="44" t="s">
        <v>184</v>
      </c>
      <c r="F180" s="58">
        <v>30000</v>
      </c>
    </row>
    <row r="181" spans="1:6" ht="25.5">
      <c r="A181" s="41">
        <v>62</v>
      </c>
      <c r="B181" s="26" t="s">
        <v>185</v>
      </c>
      <c r="E181" s="44" t="s">
        <v>186</v>
      </c>
      <c r="F181" s="58">
        <v>20000</v>
      </c>
    </row>
    <row r="182" spans="1:6" ht="63.75">
      <c r="A182" s="41">
        <v>63</v>
      </c>
      <c r="B182" s="27" t="s">
        <v>187</v>
      </c>
      <c r="E182" s="44" t="s">
        <v>188</v>
      </c>
      <c r="F182" s="58">
        <v>50000</v>
      </c>
    </row>
    <row r="183" spans="1:6" ht="24" customHeight="1">
      <c r="A183" s="41">
        <v>64</v>
      </c>
      <c r="B183" s="26" t="s">
        <v>189</v>
      </c>
      <c r="E183" s="44" t="s">
        <v>190</v>
      </c>
      <c r="F183" s="58">
        <v>10000</v>
      </c>
    </row>
    <row r="184" spans="1:6" ht="48" customHeight="1" thickBot="1">
      <c r="A184" s="38">
        <v>65</v>
      </c>
      <c r="B184" s="24" t="s">
        <v>191</v>
      </c>
      <c r="E184" s="63" t="s">
        <v>192</v>
      </c>
      <c r="F184" s="58">
        <v>12000</v>
      </c>
    </row>
    <row r="185" spans="1:6" ht="22.5" customHeight="1" thickTop="1">
      <c r="A185" s="104">
        <v>66</v>
      </c>
      <c r="B185" s="101" t="s">
        <v>193</v>
      </c>
      <c r="E185" s="49" t="s">
        <v>194</v>
      </c>
      <c r="F185" s="50">
        <v>5000</v>
      </c>
    </row>
    <row r="186" spans="1:6" ht="22.5" customHeight="1" thickBot="1">
      <c r="A186" s="105"/>
      <c r="B186" s="102"/>
      <c r="E186" s="44" t="s">
        <v>195</v>
      </c>
      <c r="F186" s="45">
        <v>5000</v>
      </c>
    </row>
    <row r="187" spans="1:6" ht="14.25" thickBot="1" thickTop="1">
      <c r="A187" s="106"/>
      <c r="B187" s="113"/>
      <c r="E187" s="5" t="s">
        <v>318</v>
      </c>
      <c r="F187" s="66">
        <f>SUM(F185:F186)</f>
        <v>10000</v>
      </c>
    </row>
    <row r="188" spans="1:6" ht="44.25" customHeight="1" thickTop="1">
      <c r="A188" s="41">
        <v>67</v>
      </c>
      <c r="B188" s="27" t="s">
        <v>196</v>
      </c>
      <c r="E188" s="44" t="s">
        <v>197</v>
      </c>
      <c r="F188" s="58">
        <v>10000</v>
      </c>
    </row>
    <row r="189" spans="1:6" ht="21" customHeight="1">
      <c r="A189" s="41">
        <v>68</v>
      </c>
      <c r="B189" s="26" t="s">
        <v>198</v>
      </c>
      <c r="E189" s="44" t="s">
        <v>199</v>
      </c>
      <c r="F189" s="58">
        <v>35000</v>
      </c>
    </row>
    <row r="190" spans="1:6" ht="32.25" customHeight="1" thickBot="1">
      <c r="A190" s="38">
        <v>69</v>
      </c>
      <c r="B190" s="24" t="s">
        <v>200</v>
      </c>
      <c r="E190" s="63" t="s">
        <v>201</v>
      </c>
      <c r="F190" s="64">
        <v>5000</v>
      </c>
    </row>
    <row r="191" spans="1:6" ht="42" customHeight="1" thickTop="1">
      <c r="A191" s="37">
        <v>70</v>
      </c>
      <c r="B191" s="23" t="s">
        <v>202</v>
      </c>
      <c r="E191" s="49" t="s">
        <v>203</v>
      </c>
      <c r="F191" s="62">
        <v>10000</v>
      </c>
    </row>
    <row r="192" spans="1:6" ht="25.5">
      <c r="A192" s="41">
        <v>71</v>
      </c>
      <c r="B192" s="26" t="s">
        <v>204</v>
      </c>
      <c r="E192" s="44" t="s">
        <v>205</v>
      </c>
      <c r="F192" s="58">
        <v>15000</v>
      </c>
    </row>
    <row r="193" spans="1:6" ht="42" customHeight="1" thickBot="1">
      <c r="A193" s="38">
        <v>72</v>
      </c>
      <c r="B193" s="84" t="s">
        <v>206</v>
      </c>
      <c r="E193" s="63" t="s">
        <v>207</v>
      </c>
      <c r="F193" s="64">
        <v>12000</v>
      </c>
    </row>
    <row r="194" spans="1:6" ht="21.75" customHeight="1" thickBot="1" thickTop="1">
      <c r="A194" s="107">
        <v>73</v>
      </c>
      <c r="B194" s="114" t="s">
        <v>208</v>
      </c>
      <c r="E194" s="49" t="s">
        <v>209</v>
      </c>
      <c r="F194" s="50">
        <v>20000</v>
      </c>
    </row>
    <row r="195" spans="1:6" ht="20.25" customHeight="1" thickBot="1" thickTop="1">
      <c r="A195" s="107"/>
      <c r="B195" s="114"/>
      <c r="E195" s="44" t="s">
        <v>210</v>
      </c>
      <c r="F195" s="45">
        <v>20000</v>
      </c>
    </row>
    <row r="196" spans="1:6" ht="14.25" thickBot="1" thickTop="1">
      <c r="A196" s="107"/>
      <c r="B196" s="114"/>
      <c r="E196" s="5" t="s">
        <v>318</v>
      </c>
      <c r="F196" s="66">
        <f>SUM(F194:F195)</f>
        <v>40000</v>
      </c>
    </row>
    <row r="197" spans="1:6" ht="43.5" customHeight="1" thickBot="1" thickTop="1">
      <c r="A197" s="42">
        <v>74</v>
      </c>
      <c r="B197" s="30" t="s">
        <v>211</v>
      </c>
      <c r="E197" s="71" t="s">
        <v>212</v>
      </c>
      <c r="F197" s="72">
        <v>20000</v>
      </c>
    </row>
    <row r="198" spans="1:6" ht="21.75" customHeight="1" thickTop="1">
      <c r="A198" s="104">
        <v>75</v>
      </c>
      <c r="B198" s="116" t="s">
        <v>213</v>
      </c>
      <c r="E198" s="49" t="s">
        <v>214</v>
      </c>
      <c r="F198" s="50">
        <v>40000</v>
      </c>
    </row>
    <row r="199" spans="1:6" ht="29.25" customHeight="1">
      <c r="A199" s="105"/>
      <c r="B199" s="117"/>
      <c r="E199" s="44" t="s">
        <v>215</v>
      </c>
      <c r="F199" s="45">
        <v>30000</v>
      </c>
    </row>
    <row r="200" spans="1:6" ht="32.25" customHeight="1" thickBot="1">
      <c r="A200" s="105"/>
      <c r="B200" s="118"/>
      <c r="E200" s="73" t="s">
        <v>216</v>
      </c>
      <c r="F200" s="58">
        <v>30000</v>
      </c>
    </row>
    <row r="201" spans="1:6" ht="14.25" thickBot="1" thickTop="1">
      <c r="A201" s="106"/>
      <c r="B201" s="86"/>
      <c r="E201" s="5" t="s">
        <v>318</v>
      </c>
      <c r="F201" s="66">
        <f>SUM(F198:F200)</f>
        <v>100000</v>
      </c>
    </row>
    <row r="202" spans="1:6" ht="39" customHeight="1" thickTop="1">
      <c r="A202" s="40">
        <v>76</v>
      </c>
      <c r="B202" s="85" t="s">
        <v>217</v>
      </c>
      <c r="E202" s="69" t="s">
        <v>218</v>
      </c>
      <c r="F202" s="70">
        <v>50000</v>
      </c>
    </row>
    <row r="203" spans="1:6" ht="31.5" customHeight="1" thickBot="1">
      <c r="A203" s="43">
        <v>77</v>
      </c>
      <c r="B203" s="87" t="s">
        <v>219</v>
      </c>
      <c r="E203" s="51" t="s">
        <v>220</v>
      </c>
      <c r="F203" s="68">
        <v>20000</v>
      </c>
    </row>
    <row r="204" spans="1:6" ht="25.5" customHeight="1" thickTop="1">
      <c r="A204" s="104">
        <v>78</v>
      </c>
      <c r="B204" s="116" t="s">
        <v>221</v>
      </c>
      <c r="E204" s="49" t="s">
        <v>222</v>
      </c>
      <c r="F204" s="50">
        <v>26300</v>
      </c>
    </row>
    <row r="205" spans="1:6" ht="29.25" customHeight="1" thickBot="1">
      <c r="A205" s="105"/>
      <c r="B205" s="117"/>
      <c r="E205" s="44" t="s">
        <v>223</v>
      </c>
      <c r="F205" s="45">
        <v>25000</v>
      </c>
    </row>
    <row r="206" spans="1:6" ht="15" customHeight="1" thickBot="1" thickTop="1">
      <c r="A206" s="106"/>
      <c r="B206" s="124"/>
      <c r="E206" s="5" t="s">
        <v>318</v>
      </c>
      <c r="F206" s="74">
        <f>SUM(F204:F205)</f>
        <v>51300</v>
      </c>
    </row>
    <row r="207" spans="1:6" ht="26.25" customHeight="1" thickTop="1">
      <c r="A207" s="104">
        <v>79</v>
      </c>
      <c r="B207" s="108" t="s">
        <v>224</v>
      </c>
      <c r="E207" s="49" t="s">
        <v>225</v>
      </c>
      <c r="F207" s="58">
        <v>20000</v>
      </c>
    </row>
    <row r="208" spans="1:6" ht="21" customHeight="1" thickBot="1">
      <c r="A208" s="105"/>
      <c r="B208" s="110"/>
      <c r="E208" s="44" t="s">
        <v>226</v>
      </c>
      <c r="F208" s="58">
        <v>10000</v>
      </c>
    </row>
    <row r="209" spans="1:6" ht="15" customHeight="1" thickBot="1" thickTop="1">
      <c r="A209" s="106"/>
      <c r="B209" s="109"/>
      <c r="E209" s="5" t="s">
        <v>318</v>
      </c>
      <c r="F209" s="66">
        <f>SUM(F207:F208)</f>
        <v>30000</v>
      </c>
    </row>
    <row r="210" spans="1:6" ht="13.5" thickTop="1">
      <c r="A210" s="104">
        <v>80</v>
      </c>
      <c r="B210" s="108" t="s">
        <v>227</v>
      </c>
      <c r="E210" s="119" t="s">
        <v>228</v>
      </c>
      <c r="F210" s="121">
        <v>12000</v>
      </c>
    </row>
    <row r="211" spans="1:6" ht="33" customHeight="1" thickBot="1">
      <c r="A211" s="106"/>
      <c r="B211" s="109"/>
      <c r="E211" s="120"/>
      <c r="F211" s="122"/>
    </row>
    <row r="212" spans="1:6" ht="20.25" customHeight="1" thickTop="1">
      <c r="A212" s="104">
        <v>81</v>
      </c>
      <c r="B212" s="108" t="s">
        <v>229</v>
      </c>
      <c r="E212" s="44" t="s">
        <v>230</v>
      </c>
      <c r="F212" s="45">
        <v>15000</v>
      </c>
    </row>
    <row r="213" spans="1:6" ht="19.5" customHeight="1" thickBot="1">
      <c r="A213" s="105"/>
      <c r="B213" s="110"/>
      <c r="E213" s="44" t="s">
        <v>231</v>
      </c>
      <c r="F213" s="45">
        <v>15000</v>
      </c>
    </row>
    <row r="214" spans="1:6" ht="16.5" customHeight="1" thickBot="1" thickTop="1">
      <c r="A214" s="106"/>
      <c r="B214" s="109"/>
      <c r="E214" s="5" t="s">
        <v>318</v>
      </c>
      <c r="F214" s="66">
        <f>SUM(F212:F213)</f>
        <v>30000</v>
      </c>
    </row>
    <row r="215" spans="1:6" ht="56.25" customHeight="1" thickBot="1" thickTop="1">
      <c r="A215" s="39">
        <v>82</v>
      </c>
      <c r="B215" s="88" t="s">
        <v>232</v>
      </c>
      <c r="E215" s="71" t="s">
        <v>233</v>
      </c>
      <c r="F215" s="72">
        <v>10000</v>
      </c>
    </row>
    <row r="216" spans="1:6" ht="19.5" customHeight="1" thickTop="1">
      <c r="A216" s="104">
        <v>83</v>
      </c>
      <c r="B216" s="108" t="s">
        <v>234</v>
      </c>
      <c r="E216" s="49" t="s">
        <v>235</v>
      </c>
      <c r="F216" s="50">
        <v>50000</v>
      </c>
    </row>
    <row r="217" spans="1:6" ht="19.5" customHeight="1" thickBot="1">
      <c r="A217" s="105"/>
      <c r="B217" s="110"/>
      <c r="E217" s="44" t="s">
        <v>236</v>
      </c>
      <c r="F217" s="45">
        <v>50000</v>
      </c>
    </row>
    <row r="218" spans="1:6" ht="14.25" customHeight="1" thickBot="1" thickTop="1">
      <c r="A218" s="106"/>
      <c r="B218" s="109"/>
      <c r="E218" s="5" t="s">
        <v>318</v>
      </c>
      <c r="F218" s="75">
        <f>SUM(F216:F217)</f>
        <v>100000</v>
      </c>
    </row>
    <row r="219" spans="1:6" ht="21.75" customHeight="1" thickTop="1">
      <c r="A219" s="104">
        <v>84</v>
      </c>
      <c r="B219" s="108" t="s">
        <v>237</v>
      </c>
      <c r="E219" s="49" t="s">
        <v>238</v>
      </c>
      <c r="F219" s="50">
        <v>40000</v>
      </c>
    </row>
    <row r="220" spans="1:6" ht="43.5" customHeight="1">
      <c r="A220" s="105"/>
      <c r="B220" s="110"/>
      <c r="E220" s="44" t="s">
        <v>239</v>
      </c>
      <c r="F220" s="45">
        <v>20000</v>
      </c>
    </row>
    <row r="221" spans="1:6" ht="42.75" customHeight="1" thickBot="1">
      <c r="A221" s="105"/>
      <c r="B221" s="110"/>
      <c r="E221" s="51" t="s">
        <v>240</v>
      </c>
      <c r="F221" s="76">
        <v>40000</v>
      </c>
    </row>
    <row r="222" spans="1:6" ht="14.25" thickBot="1" thickTop="1">
      <c r="A222" s="106"/>
      <c r="B222" s="109"/>
      <c r="E222" s="5" t="s">
        <v>318</v>
      </c>
      <c r="F222" s="77">
        <f>SUM(F219:F221)</f>
        <v>100000</v>
      </c>
    </row>
    <row r="223" spans="1:6" ht="37.5" thickBot="1" thickTop="1">
      <c r="A223" s="43">
        <v>85</v>
      </c>
      <c r="B223" s="89" t="s">
        <v>241</v>
      </c>
      <c r="E223" s="51" t="s">
        <v>242</v>
      </c>
      <c r="F223" s="68">
        <v>30000</v>
      </c>
    </row>
    <row r="224" spans="1:6" ht="24.75" customHeight="1" thickBot="1" thickTop="1">
      <c r="A224" s="42">
        <v>86</v>
      </c>
      <c r="B224" s="90" t="s">
        <v>243</v>
      </c>
      <c r="E224" s="71" t="s">
        <v>244</v>
      </c>
      <c r="F224" s="72">
        <v>30000</v>
      </c>
    </row>
    <row r="225" spans="1:6" ht="19.5" customHeight="1" thickBot="1" thickTop="1">
      <c r="A225" s="107">
        <v>87</v>
      </c>
      <c r="B225" s="111" t="s">
        <v>245</v>
      </c>
      <c r="E225" s="49" t="s">
        <v>246</v>
      </c>
      <c r="F225" s="50">
        <v>6000</v>
      </c>
    </row>
    <row r="226" spans="1:6" ht="18.75" customHeight="1" thickBot="1" thickTop="1">
      <c r="A226" s="107"/>
      <c r="B226" s="111"/>
      <c r="E226" s="44" t="s">
        <v>247</v>
      </c>
      <c r="F226" s="45">
        <v>9000</v>
      </c>
    </row>
    <row r="227" spans="1:6" ht="14.25" thickBot="1" thickTop="1">
      <c r="A227" s="107"/>
      <c r="B227" s="111"/>
      <c r="E227" s="5" t="s">
        <v>318</v>
      </c>
      <c r="F227" s="66">
        <f>SUM(F225:F226)</f>
        <v>15000</v>
      </c>
    </row>
    <row r="228" spans="1:6" ht="43.5" customHeight="1" thickBot="1" thickTop="1">
      <c r="A228" s="42">
        <v>88</v>
      </c>
      <c r="B228" s="91" t="s">
        <v>248</v>
      </c>
      <c r="E228" s="71" t="s">
        <v>249</v>
      </c>
      <c r="F228" s="72">
        <v>15000</v>
      </c>
    </row>
    <row r="229" spans="1:6" ht="20.25" customHeight="1" thickTop="1">
      <c r="A229" s="104">
        <v>89</v>
      </c>
      <c r="B229" s="108" t="s">
        <v>250</v>
      </c>
      <c r="E229" s="49" t="s">
        <v>251</v>
      </c>
      <c r="F229" s="50">
        <v>5000</v>
      </c>
    </row>
    <row r="230" spans="1:6" ht="20.25" customHeight="1" thickBot="1">
      <c r="A230" s="105"/>
      <c r="B230" s="110"/>
      <c r="E230" s="44" t="s">
        <v>252</v>
      </c>
      <c r="F230" s="45">
        <v>5000</v>
      </c>
    </row>
    <row r="231" spans="1:6" ht="14.25" thickBot="1" thickTop="1">
      <c r="A231" s="106"/>
      <c r="B231" s="109"/>
      <c r="E231" s="5" t="s">
        <v>318</v>
      </c>
      <c r="F231" s="66">
        <f>SUM(F229:F230)</f>
        <v>10000</v>
      </c>
    </row>
    <row r="232" spans="1:6" ht="36.75" thickTop="1">
      <c r="A232" s="40">
        <v>90</v>
      </c>
      <c r="B232" s="85" t="s">
        <v>253</v>
      </c>
      <c r="E232" s="69" t="s">
        <v>254</v>
      </c>
      <c r="F232" s="70">
        <v>20000</v>
      </c>
    </row>
    <row r="233" spans="1:6" ht="39.75" customHeight="1">
      <c r="A233" s="41">
        <v>91</v>
      </c>
      <c r="B233" s="92" t="s">
        <v>255</v>
      </c>
      <c r="E233" s="44" t="s">
        <v>256</v>
      </c>
      <c r="F233" s="58">
        <v>40000</v>
      </c>
    </row>
    <row r="234" spans="1:6" ht="32.25" customHeight="1" thickBot="1">
      <c r="A234" s="43">
        <v>92</v>
      </c>
      <c r="B234" s="87" t="s">
        <v>257</v>
      </c>
      <c r="E234" s="51" t="s">
        <v>258</v>
      </c>
      <c r="F234" s="78">
        <v>50000</v>
      </c>
    </row>
    <row r="235" spans="1:6" ht="18.75" customHeight="1" thickTop="1">
      <c r="A235" s="104">
        <v>93</v>
      </c>
      <c r="B235" s="108" t="s">
        <v>259</v>
      </c>
      <c r="E235" s="49" t="s">
        <v>260</v>
      </c>
      <c r="F235" s="50">
        <v>10000</v>
      </c>
    </row>
    <row r="236" spans="1:6" ht="16.5" customHeight="1" thickBot="1">
      <c r="A236" s="105"/>
      <c r="B236" s="110"/>
      <c r="E236" s="44" t="s">
        <v>261</v>
      </c>
      <c r="F236" s="45">
        <v>5000</v>
      </c>
    </row>
    <row r="237" spans="1:6" ht="14.25" customHeight="1" thickBot="1" thickTop="1">
      <c r="A237" s="106"/>
      <c r="B237" s="109"/>
      <c r="E237" s="5" t="s">
        <v>318</v>
      </c>
      <c r="F237" s="66">
        <f>SUM(F235:F236)</f>
        <v>15000</v>
      </c>
    </row>
    <row r="238" spans="1:6" ht="22.5" customHeight="1" thickTop="1">
      <c r="A238" s="104">
        <v>94</v>
      </c>
      <c r="B238" s="108" t="s">
        <v>262</v>
      </c>
      <c r="E238" s="49" t="s">
        <v>263</v>
      </c>
      <c r="F238" s="50">
        <v>30000</v>
      </c>
    </row>
    <row r="239" spans="1:6" ht="21" customHeight="1" thickBot="1">
      <c r="A239" s="105"/>
      <c r="B239" s="110"/>
      <c r="E239" s="44" t="s">
        <v>264</v>
      </c>
      <c r="F239" s="45">
        <v>10000</v>
      </c>
    </row>
    <row r="240" spans="1:6" ht="14.25" thickBot="1" thickTop="1">
      <c r="A240" s="106"/>
      <c r="B240" s="109"/>
      <c r="E240" s="5" t="s">
        <v>318</v>
      </c>
      <c r="F240" s="74">
        <f>SUM(F238:F239)</f>
        <v>40000</v>
      </c>
    </row>
    <row r="241" spans="1:6" ht="30" customHeight="1" thickTop="1">
      <c r="A241" s="40">
        <v>95</v>
      </c>
      <c r="B241" s="93" t="s">
        <v>265</v>
      </c>
      <c r="E241" s="44" t="s">
        <v>266</v>
      </c>
      <c r="F241" s="58">
        <v>150000</v>
      </c>
    </row>
    <row r="242" spans="1:6" ht="27.75" customHeight="1">
      <c r="A242" s="41">
        <v>94</v>
      </c>
      <c r="B242" s="92" t="s">
        <v>267</v>
      </c>
      <c r="E242" s="44" t="s">
        <v>268</v>
      </c>
      <c r="F242" s="58">
        <v>20000</v>
      </c>
    </row>
    <row r="243" spans="1:6" ht="44.25" customHeight="1">
      <c r="A243" s="41">
        <v>97</v>
      </c>
      <c r="B243" s="92" t="s">
        <v>269</v>
      </c>
      <c r="E243" s="44" t="s">
        <v>270</v>
      </c>
      <c r="F243" s="58">
        <v>5000</v>
      </c>
    </row>
    <row r="244" spans="1:6" ht="51.75" customHeight="1">
      <c r="A244" s="41">
        <v>98</v>
      </c>
      <c r="B244" s="87" t="s">
        <v>271</v>
      </c>
      <c r="E244" s="51" t="s">
        <v>272</v>
      </c>
      <c r="F244" s="68">
        <v>200000</v>
      </c>
    </row>
    <row r="245" spans="1:6" ht="30.75" customHeight="1">
      <c r="A245" s="41">
        <v>99</v>
      </c>
      <c r="B245" s="92" t="s">
        <v>273</v>
      </c>
      <c r="E245" s="44" t="s">
        <v>274</v>
      </c>
      <c r="F245" s="58">
        <v>10000</v>
      </c>
    </row>
    <row r="246" spans="1:6" ht="29.25" customHeight="1">
      <c r="A246" s="40">
        <v>100</v>
      </c>
      <c r="B246" s="93" t="s">
        <v>275</v>
      </c>
      <c r="E246" s="44" t="s">
        <v>276</v>
      </c>
      <c r="F246" s="58">
        <v>20000</v>
      </c>
    </row>
    <row r="247" spans="1:6" ht="48.75" customHeight="1">
      <c r="A247" s="40">
        <v>101</v>
      </c>
      <c r="B247" s="93" t="s">
        <v>277</v>
      </c>
      <c r="E247" s="44" t="s">
        <v>278</v>
      </c>
      <c r="F247" s="58">
        <v>50000</v>
      </c>
    </row>
    <row r="248" spans="1:6" ht="36">
      <c r="A248" s="39">
        <v>102</v>
      </c>
      <c r="B248" s="89" t="s">
        <v>279</v>
      </c>
      <c r="E248" s="51" t="s">
        <v>280</v>
      </c>
      <c r="F248" s="68">
        <v>25000</v>
      </c>
    </row>
    <row r="249" spans="1:6" ht="29.25" customHeight="1" thickBot="1">
      <c r="A249" s="43">
        <v>103</v>
      </c>
      <c r="B249" s="89" t="s">
        <v>281</v>
      </c>
      <c r="E249" s="51" t="s">
        <v>282</v>
      </c>
      <c r="F249" s="68">
        <v>20000</v>
      </c>
    </row>
    <row r="250" spans="1:6" ht="42.75" customHeight="1" thickBot="1" thickTop="1">
      <c r="A250" s="42">
        <v>104</v>
      </c>
      <c r="B250" s="90" t="s">
        <v>283</v>
      </c>
      <c r="E250" s="71" t="s">
        <v>284</v>
      </c>
      <c r="F250" s="72">
        <v>20000</v>
      </c>
    </row>
    <row r="251" spans="1:6" ht="28.5" customHeight="1" thickBot="1" thickTop="1">
      <c r="A251" s="107">
        <v>105</v>
      </c>
      <c r="B251" s="111" t="s">
        <v>285</v>
      </c>
      <c r="E251" s="49" t="s">
        <v>286</v>
      </c>
      <c r="F251" s="50">
        <v>10000</v>
      </c>
    </row>
    <row r="252" spans="1:6" ht="18.75" customHeight="1" thickBot="1" thickTop="1">
      <c r="A252" s="107"/>
      <c r="B252" s="111"/>
      <c r="E252" s="44" t="s">
        <v>287</v>
      </c>
      <c r="F252" s="45">
        <v>5000</v>
      </c>
    </row>
    <row r="253" spans="1:6" ht="14.25" thickBot="1" thickTop="1">
      <c r="A253" s="107"/>
      <c r="B253" s="111"/>
      <c r="E253" s="5" t="s">
        <v>318</v>
      </c>
      <c r="F253" s="74">
        <f>SUM(F251:F252)</f>
        <v>15000</v>
      </c>
    </row>
    <row r="254" spans="1:6" ht="40.5" customHeight="1" thickTop="1">
      <c r="A254" s="37">
        <v>106</v>
      </c>
      <c r="B254" s="103" t="s">
        <v>288</v>
      </c>
      <c r="E254" s="49" t="s">
        <v>289</v>
      </c>
      <c r="F254" s="62">
        <v>10000</v>
      </c>
    </row>
    <row r="255" spans="1:6" ht="21" customHeight="1">
      <c r="A255" s="41">
        <v>107</v>
      </c>
      <c r="B255" s="93" t="s">
        <v>290</v>
      </c>
      <c r="E255" s="44" t="s">
        <v>291</v>
      </c>
      <c r="F255" s="58">
        <v>20000</v>
      </c>
    </row>
    <row r="256" spans="1:6" ht="28.5" customHeight="1" thickBot="1">
      <c r="A256" s="38">
        <v>108</v>
      </c>
      <c r="B256" s="89" t="s">
        <v>292</v>
      </c>
      <c r="E256" s="51" t="s">
        <v>293</v>
      </c>
      <c r="F256" s="68">
        <v>30000</v>
      </c>
    </row>
    <row r="257" spans="1:6" ht="22.5" customHeight="1" thickTop="1">
      <c r="A257" s="104">
        <v>109</v>
      </c>
      <c r="B257" s="108" t="s">
        <v>294</v>
      </c>
      <c r="E257" s="49" t="s">
        <v>295</v>
      </c>
      <c r="F257" s="50">
        <v>15000</v>
      </c>
    </row>
    <row r="258" spans="1:6" ht="32.25" customHeight="1" thickBot="1">
      <c r="A258" s="105"/>
      <c r="B258" s="110"/>
      <c r="E258" s="44" t="s">
        <v>296</v>
      </c>
      <c r="F258" s="45">
        <v>10000</v>
      </c>
    </row>
    <row r="259" spans="1:6" ht="14.25" thickBot="1" thickTop="1">
      <c r="A259" s="106"/>
      <c r="B259" s="109"/>
      <c r="E259" s="5" t="s">
        <v>318</v>
      </c>
      <c r="F259" s="74">
        <f>SUM(F257:F258)</f>
        <v>25000</v>
      </c>
    </row>
    <row r="260" spans="1:6" ht="43.5" customHeight="1" thickTop="1">
      <c r="A260" s="40">
        <v>110</v>
      </c>
      <c r="B260" s="92" t="s">
        <v>297</v>
      </c>
      <c r="E260" s="79" t="s">
        <v>298</v>
      </c>
      <c r="F260" s="67">
        <v>30000</v>
      </c>
    </row>
    <row r="261" spans="1:6" ht="42" customHeight="1">
      <c r="A261" s="41">
        <v>111</v>
      </c>
      <c r="B261" s="92" t="s">
        <v>299</v>
      </c>
      <c r="E261" s="44" t="s">
        <v>300</v>
      </c>
      <c r="F261" s="58">
        <v>4320</v>
      </c>
    </row>
    <row r="262" spans="1:6" ht="27" customHeight="1">
      <c r="A262" s="41">
        <v>112</v>
      </c>
      <c r="B262" s="92" t="s">
        <v>301</v>
      </c>
      <c r="E262" s="44" t="s">
        <v>302</v>
      </c>
      <c r="F262" s="58">
        <v>20000</v>
      </c>
    </row>
    <row r="263" spans="1:6" ht="31.5" customHeight="1" thickBot="1">
      <c r="A263" s="41">
        <v>113</v>
      </c>
      <c r="B263" s="93" t="s">
        <v>303</v>
      </c>
      <c r="C263" s="83"/>
      <c r="D263" s="83"/>
      <c r="E263" s="44" t="s">
        <v>304</v>
      </c>
      <c r="F263" s="58">
        <v>65000</v>
      </c>
    </row>
    <row r="264" spans="1:6" ht="23.25" customHeight="1" thickTop="1">
      <c r="A264" s="112">
        <v>114</v>
      </c>
      <c r="B264" s="99" t="s">
        <v>312</v>
      </c>
      <c r="C264" s="94"/>
      <c r="D264" s="94"/>
      <c r="E264" s="12" t="s">
        <v>313</v>
      </c>
      <c r="F264" s="50">
        <v>145901.7</v>
      </c>
    </row>
    <row r="265" spans="1:6" ht="18.75" customHeight="1">
      <c r="A265" s="98"/>
      <c r="B265" s="100"/>
      <c r="C265" s="94"/>
      <c r="D265" s="94"/>
      <c r="E265" s="10" t="s">
        <v>314</v>
      </c>
      <c r="F265" s="45">
        <v>199457.56</v>
      </c>
    </row>
    <row r="266" spans="1:6" ht="29.25" customHeight="1">
      <c r="A266" s="98"/>
      <c r="B266" s="100"/>
      <c r="C266" s="94"/>
      <c r="D266" s="94"/>
      <c r="E266" s="10" t="s">
        <v>315</v>
      </c>
      <c r="F266" s="45">
        <v>63695.28</v>
      </c>
    </row>
    <row r="267" spans="1:6" ht="20.25" customHeight="1" thickBot="1">
      <c r="A267" s="98"/>
      <c r="B267" s="100"/>
      <c r="C267" s="94"/>
      <c r="D267" s="94"/>
      <c r="E267" s="11" t="s">
        <v>316</v>
      </c>
      <c r="F267" s="52">
        <v>85034.26</v>
      </c>
    </row>
    <row r="268" spans="1:6" ht="27.75" customHeight="1" thickBot="1" thickTop="1">
      <c r="A268" s="95"/>
      <c r="B268" s="31"/>
      <c r="C268" s="32"/>
      <c r="D268" s="32"/>
      <c r="E268" s="96" t="s">
        <v>68</v>
      </c>
      <c r="F268" s="97">
        <v>11020308.8</v>
      </c>
    </row>
    <row r="269" ht="15.75" thickTop="1"/>
  </sheetData>
  <mergeCells count="116">
    <mergeCell ref="A132:A133"/>
    <mergeCell ref="B132:B133"/>
    <mergeCell ref="B118:D120"/>
    <mergeCell ref="A1:F2"/>
    <mergeCell ref="A97:A98"/>
    <mergeCell ref="A125:A127"/>
    <mergeCell ref="A101:A104"/>
    <mergeCell ref="A99:A100"/>
    <mergeCell ref="A113:A115"/>
    <mergeCell ref="A109:A112"/>
    <mergeCell ref="A105:A108"/>
    <mergeCell ref="B128:B131"/>
    <mergeCell ref="A121:A124"/>
    <mergeCell ref="A128:A131"/>
    <mergeCell ref="A116:A117"/>
    <mergeCell ref="A118:A120"/>
    <mergeCell ref="B125:D127"/>
    <mergeCell ref="B121:D124"/>
    <mergeCell ref="B97:D98"/>
    <mergeCell ref="B105:D108"/>
    <mergeCell ref="B116:B117"/>
    <mergeCell ref="B99:D100"/>
    <mergeCell ref="B113:D115"/>
    <mergeCell ref="B101:D104"/>
    <mergeCell ref="A94:A96"/>
    <mergeCell ref="A90:A93"/>
    <mergeCell ref="A72:A75"/>
    <mergeCell ref="A81:A85"/>
    <mergeCell ref="A76:A80"/>
    <mergeCell ref="A60:A63"/>
    <mergeCell ref="A86:A89"/>
    <mergeCell ref="A56:A59"/>
    <mergeCell ref="A64:A68"/>
    <mergeCell ref="A69:A71"/>
    <mergeCell ref="B28:D34"/>
    <mergeCell ref="A42:A46"/>
    <mergeCell ref="A51:A55"/>
    <mergeCell ref="A47:A50"/>
    <mergeCell ref="B47:D50"/>
    <mergeCell ref="A35:A37"/>
    <mergeCell ref="A38:A41"/>
    <mergeCell ref="A28:A34"/>
    <mergeCell ref="B51:D55"/>
    <mergeCell ref="B42:D46"/>
    <mergeCell ref="A5:A8"/>
    <mergeCell ref="A24:A27"/>
    <mergeCell ref="B19:D23"/>
    <mergeCell ref="B24:D27"/>
    <mergeCell ref="A19:A23"/>
    <mergeCell ref="A13:A18"/>
    <mergeCell ref="B13:D18"/>
    <mergeCell ref="A9:A12"/>
    <mergeCell ref="B4:C4"/>
    <mergeCell ref="B9:D12"/>
    <mergeCell ref="B5:D8"/>
    <mergeCell ref="B109:D112"/>
    <mergeCell ref="B35:D37"/>
    <mergeCell ref="B69:D71"/>
    <mergeCell ref="B38:B41"/>
    <mergeCell ref="B94:D96"/>
    <mergeCell ref="B60:D63"/>
    <mergeCell ref="B76:D80"/>
    <mergeCell ref="B86:D89"/>
    <mergeCell ref="B56:D59"/>
    <mergeCell ref="B64:D68"/>
    <mergeCell ref="B90:D93"/>
    <mergeCell ref="B81:D85"/>
    <mergeCell ref="B72:D75"/>
    <mergeCell ref="E210:E211"/>
    <mergeCell ref="F210:F211"/>
    <mergeCell ref="A134:A138"/>
    <mergeCell ref="B134:B138"/>
    <mergeCell ref="A139:A143"/>
    <mergeCell ref="B139:B143"/>
    <mergeCell ref="B204:B206"/>
    <mergeCell ref="B207:B209"/>
    <mergeCell ref="B172:B174"/>
    <mergeCell ref="B185:B187"/>
    <mergeCell ref="B194:B196"/>
    <mergeCell ref="B198:B200"/>
    <mergeCell ref="B146:B149"/>
    <mergeCell ref="B153:B155"/>
    <mergeCell ref="B165:B167"/>
    <mergeCell ref="B168:B170"/>
    <mergeCell ref="B235:B237"/>
    <mergeCell ref="B238:B240"/>
    <mergeCell ref="B251:B253"/>
    <mergeCell ref="A264:A267"/>
    <mergeCell ref="B264:B267"/>
    <mergeCell ref="B257:B259"/>
    <mergeCell ref="B210:B211"/>
    <mergeCell ref="B212:B214"/>
    <mergeCell ref="B225:B227"/>
    <mergeCell ref="B229:B231"/>
    <mergeCell ref="B219:B222"/>
    <mergeCell ref="B216:B218"/>
    <mergeCell ref="A235:A237"/>
    <mergeCell ref="A238:A240"/>
    <mergeCell ref="A251:A253"/>
    <mergeCell ref="A257:A259"/>
    <mergeCell ref="A216:A218"/>
    <mergeCell ref="A219:A222"/>
    <mergeCell ref="A225:A227"/>
    <mergeCell ref="A229:A231"/>
    <mergeCell ref="A204:A206"/>
    <mergeCell ref="A207:A209"/>
    <mergeCell ref="A210:A211"/>
    <mergeCell ref="A212:A214"/>
    <mergeCell ref="A172:A174"/>
    <mergeCell ref="A185:A187"/>
    <mergeCell ref="A194:A196"/>
    <mergeCell ref="A198:A201"/>
    <mergeCell ref="A146:A149"/>
    <mergeCell ref="A153:A155"/>
    <mergeCell ref="A165:A167"/>
    <mergeCell ref="A168:A170"/>
  </mergeCells>
  <printOptions horizontalCentered="1"/>
  <pageMargins left="0.11811023622047245" right="0.18" top="0.43" bottom="0.49" header="0.22" footer="0.16"/>
  <pageSetup horizontalDpi="1200" verticalDpi="1200" orientation="portrait" paperSize="9" r:id="rId2"/>
  <headerFooter alignWithMargins="0">
    <oddFooter>&amp;L&amp;"Times New Roman CE,Bold Italic"&amp;8&amp;P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B3" sqref="B3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HRV.BRANITELJA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Godišnja dinamika i izvješća</dc:title>
  <dc:subject/>
  <dc:creator>Jasenko Blekic</dc:creator>
  <cp:keywords/>
  <dc:description/>
  <cp:lastModifiedBy>gmaric</cp:lastModifiedBy>
  <cp:lastPrinted>2012-10-12T14:05:57Z</cp:lastPrinted>
  <dcterms:created xsi:type="dcterms:W3CDTF">2000-04-14T09:50:01Z</dcterms:created>
  <dcterms:modified xsi:type="dcterms:W3CDTF">2012-10-12T14:20:20Z</dcterms:modified>
  <cp:category/>
  <cp:version/>
  <cp:contentType/>
  <cp:contentStatus/>
</cp:coreProperties>
</file>