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  <definedName name="_xlnm.Print_Area" localSheetId="0">'List1'!$A$1:$K$120</definedName>
  </definedNames>
  <calcPr fullCalcOnLoad="1"/>
</workbook>
</file>

<file path=xl/sharedStrings.xml><?xml version="1.0" encoding="utf-8"?>
<sst xmlns="http://schemas.openxmlformats.org/spreadsheetml/2006/main" count="1019" uniqueCount="635">
  <si>
    <t xml:space="preserve">Kl: 030-01/12-0002/26
Urbroj: 522-02/2-3-12-12
</t>
  </si>
  <si>
    <t xml:space="preserve">Kl: 501-06/12-0001/34
Ur.broj: 522-02/2-3-12-14
</t>
  </si>
  <si>
    <t xml:space="preserve">Kl: 501-06/12-0001/35
Ur.broj: 522-02/2-3-12-13
</t>
  </si>
  <si>
    <t xml:space="preserve">Kl: 501-06/12-0001/37
Ur.broj: 522-02/2-3-12-13
</t>
  </si>
  <si>
    <t xml:space="preserve">Kl: 501-06/12-0001/36
Ur.broj: 522-02/2-3-12-15
</t>
  </si>
  <si>
    <t>9.</t>
  </si>
  <si>
    <t>10.</t>
  </si>
  <si>
    <t>29.02.2012.</t>
  </si>
  <si>
    <t>01.03.2012.   30.09.2012.</t>
  </si>
  <si>
    <t>30.09.2012.</t>
  </si>
  <si>
    <t>Kl: 030-03/10-0001/12   Ur.broj: 522-02/2-3-12-20</t>
  </si>
  <si>
    <t>Kl: 030-03/12-0001/11   Ur.broj: 522-02/1-2-12-7</t>
  </si>
  <si>
    <t>50/2012        br. objave:    2012/S 015-0065359</t>
  </si>
  <si>
    <t>Nabava pogrebne opreme</t>
  </si>
  <si>
    <t>19.04.2014.</t>
  </si>
  <si>
    <t>Kl: 564-01/11-0001/3   Ur.broj: 519-02/1-2-11-8</t>
  </si>
  <si>
    <t xml:space="preserve">POJEDINAČNI UGOVOR NA TEMELJU OKVIRNOG SPORAZUMA </t>
  </si>
  <si>
    <t>28.06.2012.   31.12.2012.</t>
  </si>
  <si>
    <t>12.</t>
  </si>
  <si>
    <t>K.S.U. COMPANY d.o.o.                    Dr. Jurja Dobrile 50, Velika Gorica</t>
  </si>
  <si>
    <t>03.11.2013.</t>
  </si>
  <si>
    <t>31.03.2012.</t>
  </si>
  <si>
    <t>Kl: 030-01/10-0002/18      Ur. broj: 522-02/1-2-12-22</t>
  </si>
  <si>
    <t>13.</t>
  </si>
  <si>
    <t>Kl: 030-01/12-0002/25   Ur.broj: 522-02/2-3-12-4</t>
  </si>
  <si>
    <t>14.</t>
  </si>
  <si>
    <t>GLOBAL LINK d.o.o.           Hajdinečki put 2, Zagreb</t>
  </si>
  <si>
    <t>08.09.2012.</t>
  </si>
  <si>
    <t>Kl: 612-04/08-0004/1    Ur.broj: 519-02/1-02-08-16</t>
  </si>
  <si>
    <t>Kl: 612-04/08-0004/1    Ur.broj: 522-02/2-3-12-33</t>
  </si>
  <si>
    <t>Pružanje usluga prevođenja:                   A) prevođenje stručnih tekstova,                       B) konsekutivno i simultano prevođenje</t>
  </si>
  <si>
    <t>OKVIRNI SPORAZUM UREDA ZA SREDIŠNJU JAVNU NABAVU</t>
  </si>
  <si>
    <t>Utvrđivanje uvjeta za sklapanje pojedinačnih ugovora o operativnom leasingu gospodarskih vozila s ostatkom vrijednosti između odabranog ponuditelja kao davatelja leasinga i središnjih tijela državne uprave.</t>
  </si>
  <si>
    <t>Kl: 330-01/10-06/02   Ur.broj: 50449-02/1-10-23</t>
  </si>
  <si>
    <t>03.03.2016.</t>
  </si>
  <si>
    <t>Ugovor o operativnom leasingu br. 34533/11 (VW CADDY KOMBI 1.6 TDI)</t>
  </si>
  <si>
    <t>18.03.2016.</t>
  </si>
  <si>
    <t>Kl: 330-01/10-06/01    Ur.broj: 50449-02/1-10-78</t>
  </si>
  <si>
    <t>Kl: 031-11/10-0001/9    Ur.broj: 519-02/1-2-10-6</t>
  </si>
  <si>
    <t>Kl: 031-11/10-0001/9    Ur.broj: 519-02/1-2-11-11</t>
  </si>
  <si>
    <t>18.</t>
  </si>
  <si>
    <t>Utvrđivanje uvjeta za sklapanje pojedinačnih ugovora o nabavi uredskog materijala</t>
  </si>
  <si>
    <t>odrediva</t>
  </si>
  <si>
    <t>U Zagrebu 02. studenoga 2013. godine</t>
  </si>
  <si>
    <t>INFOTRIP d.o.o. za usluge u informatici                                                              Heinzelova 62a, Zagreb</t>
  </si>
  <si>
    <t>INFOTRIP d.o.o. za usluge u informatici                                                     Heinzelova 62a, Zagreb</t>
  </si>
  <si>
    <t>PALMA d.o.o.                             Donja Reka 24, Jastrebarsko</t>
  </si>
  <si>
    <t>PALMA d.o.o.                                        Donja Reka 24, Jastrebarsko</t>
  </si>
  <si>
    <t>AJSTER d.o.o.                              Hvarska 10, Zagreb</t>
  </si>
  <si>
    <t>Kl: 030-01/12-0001/86   Ur.broj: 522-02/2-3-12-1</t>
  </si>
  <si>
    <t>19.</t>
  </si>
  <si>
    <t>22.11.2010.   2 godine</t>
  </si>
  <si>
    <t>22.11.2012.</t>
  </si>
  <si>
    <t>Kl: 330-01/10-04/01    Ur.broj: 50449-04/1-10-96</t>
  </si>
  <si>
    <t>21.11.2012.</t>
  </si>
  <si>
    <t>20.</t>
  </si>
  <si>
    <t>INA - Industrija nafte d.d.       Avenija Većeslava Holjevca 10,        Zagreb</t>
  </si>
  <si>
    <t>Kl: 330-01/10-01/02    Ur.broj: 50449-02/1-10-33</t>
  </si>
  <si>
    <t>Kl: 030-08/12-0001/3    Ur.broj: 522-02/1-3-12-1</t>
  </si>
  <si>
    <t>2/2010</t>
  </si>
  <si>
    <t>HEP-Opskrba d.o.o.                 Ulica grada Vukovara 37, Zagreb</t>
  </si>
  <si>
    <t>16.07.2013.</t>
  </si>
  <si>
    <t>Kl: 330-01/10-02/01    Ur.broj: 50449-01/2-10-10</t>
  </si>
  <si>
    <t>Kl: 030-08/12-0001/5  Ur.broj: 522-01/2-3-12-1</t>
  </si>
  <si>
    <t>21.</t>
  </si>
  <si>
    <t>22.</t>
  </si>
  <si>
    <t>3/2010</t>
  </si>
  <si>
    <t>HP-Hrvatska pošta d.d.                Jurišićeva 13, Zagreb</t>
  </si>
  <si>
    <t>15.09.2013.</t>
  </si>
  <si>
    <t>Kl: 330-01/10-03/01    Ur.broj: 50449-04/1-10-19</t>
  </si>
  <si>
    <t>Pružanje usluga redovitog održavanja informatičkog sustava Sektora za stambeno zbrinjavanje Ministarstva branitelja</t>
  </si>
  <si>
    <t>Kl: 030-08/12-0001/14  Ur.broj: 522-02/3-12-1</t>
  </si>
  <si>
    <t>Kl: 030-08/12-0001/14  Ur.broj: 522-02/3-12-2</t>
  </si>
  <si>
    <t>10/2010/A</t>
  </si>
  <si>
    <t xml:space="preserve">19.01.2015. </t>
  </si>
  <si>
    <t>07/2010/B</t>
  </si>
  <si>
    <t>UniCredit Leasing Croatia d.o.o.   Heinzelova 33, Zagreb</t>
  </si>
  <si>
    <t>UniCredit Leasing Croatia d.o.o.    Heinzelova 33, Zagreb</t>
  </si>
  <si>
    <t>18.109,80 EUR      s PDV-om</t>
  </si>
  <si>
    <t>Kl: 031-11/10-0001/11   Ur.broj: 519-02/1-2-11-3</t>
  </si>
  <si>
    <t>Kl: 031-11/10-0001/11   Ur.broj: 519-02/1-2-11-7</t>
  </si>
  <si>
    <t>36.442,20 EUR      s PDV-om</t>
  </si>
  <si>
    <t>Utvrđivanje uvjeta za sklapanje pojedinačnih ugovora o operativnom leasingu automobila s ostatkom vrijednosti</t>
  </si>
  <si>
    <t>06/2010/B</t>
  </si>
  <si>
    <t>3.015.227,41 EUR      s PDV-om</t>
  </si>
  <si>
    <t>15.11.2010.</t>
  </si>
  <si>
    <t>17.575,20 EUR         s PDV-om</t>
  </si>
  <si>
    <t>6/2011-A</t>
  </si>
  <si>
    <t>17.08.2011.</t>
  </si>
  <si>
    <t>17.08.2013.</t>
  </si>
  <si>
    <t>Kl: 330-01/11-06/01    Ur.broj: 50449-04/1-11-40</t>
  </si>
  <si>
    <t>Kl: 030-01/12-0001/126   Ur.broj: 522-02/2-3-12-3</t>
  </si>
  <si>
    <t>4/2010-A        4/2010-B      4/2010-C       4/2010-D       4/2010-E</t>
  </si>
  <si>
    <t>04/2011</t>
  </si>
  <si>
    <t>Kl: 030-01/12-0004/7   Ur.broj: 522-02/2-3-12-3</t>
  </si>
  <si>
    <t>38/2010       br.objave:        N-17-M-147020-211210</t>
  </si>
  <si>
    <t>06/2008   br.objave:     N-03-V-152292-121208</t>
  </si>
  <si>
    <t>25.07.2012.   31.12.2012.</t>
  </si>
  <si>
    <t>Pružanje usluga produkcije i koprodukcije materijala namijenjenog televizijskom emitiranju</t>
  </si>
  <si>
    <t>16.653.164,39 EUR         s PDV-om</t>
  </si>
  <si>
    <t>25.563,60 EUR                 s PDV-om</t>
  </si>
  <si>
    <t>11/2012   br.objave:    2012/S 015-0063515</t>
  </si>
  <si>
    <t>Usluge iz Dodatka II.B Zakona o javnoj nabavi (kategorija 26.)</t>
  </si>
  <si>
    <t>PAMA-KOD d.o.o.                  Zeleni trg 3/a, Zagreb</t>
  </si>
  <si>
    <t>Kl: 030-08/12-0001/33  Ur.broj: 522-02/2-3-12-9</t>
  </si>
  <si>
    <t>11.</t>
  </si>
  <si>
    <t>23.</t>
  </si>
  <si>
    <t>15/12</t>
  </si>
  <si>
    <t>SVJEĆARSKO-TRGOVAČKI OBRT RIPS  Vatrogasna cesta 7           Karlovac</t>
  </si>
  <si>
    <t>Kl:030-01/12-0007/5    Ur.broj:522-02/2-3-12-9</t>
  </si>
  <si>
    <t>Dobava i isporuka državnih zastava Republike Hrvatske za potrebe održavanja pogreba uz vojne počasti</t>
  </si>
  <si>
    <t>52/2012</t>
  </si>
  <si>
    <t xml:space="preserve">T7 VIS d.o.o. 
za proizvodnju, istraživanje i usluge
Adolfa Wisserta 3/a
Varaždin
</t>
  </si>
  <si>
    <t xml:space="preserve">Kl:030-03/12-0007/6
Urbroj:522-02/2-3-12-7
</t>
  </si>
  <si>
    <t>Izvođenje građevinsko-obrtničkih radova uređenja mjesta masovne grobnice „Petrinja – groblje“, Grad Petrinja, Sisačko-moslavačka županija</t>
  </si>
  <si>
    <t>45/2012</t>
  </si>
  <si>
    <t>05.10.2012.   31.12.2012.</t>
  </si>
  <si>
    <t xml:space="preserve">GRADITELJSTVO-DIV d.o.o. 
Ulica lipa 30
Sisak
</t>
  </si>
  <si>
    <t xml:space="preserve">Kl:564-02/12-0001/5
Urbroj:522-02/2-3-12-10
</t>
  </si>
  <si>
    <t>01/2012            br.objave:                2012/S 015-0038564</t>
  </si>
  <si>
    <t>OKVIRNI SPORAZUM MINISTARSTVA BRANITELJ</t>
  </si>
  <si>
    <t>Nabava  i isporuka 189 osobnih vozila za HRVI iz Domovinskog rata s oštećenjem organizma od 100% I. skupine.</t>
  </si>
  <si>
    <t>02/2012</t>
  </si>
  <si>
    <t>31.08.2012.</t>
  </si>
  <si>
    <t>P.S.C. D.O.O. Capraška 3 Zagreb</t>
  </si>
  <si>
    <t>Kl:340-01/12-0001/4   Urbroj:522-02/2-3-12-20</t>
  </si>
  <si>
    <t>Kl:340-01/12-0001/4   Urbroj:522-02/2-3-12-21</t>
  </si>
  <si>
    <t>Bagatelna nabava</t>
  </si>
  <si>
    <t>Kl:030-01/12-0002/39
Urbroj:522-02/2-3-12-3</t>
  </si>
  <si>
    <t>ELEMENT d.o.o. Menčetićeva 2 Zagreb</t>
  </si>
  <si>
    <t>Kl: 030-03/12-0001/2    Ur.broj: 522-02/1-2-12-10</t>
  </si>
  <si>
    <t>Usluga izrade, dizajna i razvoja internetske stranice Ministarstva branitelja</t>
  </si>
  <si>
    <t>Izvršenje ugovora je u tijeku</t>
  </si>
  <si>
    <t>Dobava i isporuka lampiona za potrebe obilježavanje dana svih svetih i dušnog dana 11478 komada</t>
  </si>
  <si>
    <t>01.06 2012. 31.12. 2012.</t>
  </si>
  <si>
    <t>31.12. 2012.</t>
  </si>
  <si>
    <t>01.08. 2012. 31.12. 2012.</t>
  </si>
  <si>
    <t>04.07. 2012 31.12. 2012.</t>
  </si>
  <si>
    <t>08.06. 2012.   31.12. 2012.</t>
  </si>
  <si>
    <t>16.05. 2012.  31.12. 2012.</t>
  </si>
  <si>
    <t>26.03. 2012.   31.12. 2012.</t>
  </si>
  <si>
    <t>16.07. 2010.         3 godine</t>
  </si>
  <si>
    <t>29.02. 2012.   31.12. 2012.</t>
  </si>
  <si>
    <t>12.07. 2012.  21.11. 2012.</t>
  </si>
  <si>
    <t xml:space="preserve">30.11. 2010.     </t>
  </si>
  <si>
    <t>Dobava, isporuka i ugradnja prilagodbi za upravljanjenamjenjene osobama s invaliditetom u vozila marke OPEL INSIGNIA 2,0 CDTI</t>
  </si>
  <si>
    <t>53/2012</t>
  </si>
  <si>
    <t>549.527,10 KN</t>
  </si>
  <si>
    <t>LADA AUTO d.o.o.  Savica Šanci 111, Zagreb</t>
  </si>
  <si>
    <t>20.06. 2012. 31.12. 2012.</t>
  </si>
  <si>
    <t xml:space="preserve">04.05. 2012.  29.02. 2012.  </t>
  </si>
  <si>
    <t>03.11. 2010.         3 godine</t>
  </si>
  <si>
    <t>06.02. 2012.  31.03. 2012.</t>
  </si>
  <si>
    <t>04.10. 2012.  31.12. 2012.</t>
  </si>
  <si>
    <t>05.11. 2012.  31.12. 2012.</t>
  </si>
  <si>
    <t>26.07. 2012. 31.12. 2012.</t>
  </si>
  <si>
    <t>10.09. 2012. 31.12. 2012.</t>
  </si>
  <si>
    <t>21.09. 2012.  31.12. 2012.</t>
  </si>
  <si>
    <t>11.10. 2012.    31.12. 2012.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</si>
  <si>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</si>
  <si>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</si>
  <si>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</si>
  <si>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</si>
  <si>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</si>
  <si>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</si>
  <si>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</si>
  <si>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</si>
  <si>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</si>
  <si>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</si>
  <si>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</si>
  <si>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</si>
  <si>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</si>
  <si>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</si>
  <si>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</si>
  <si>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</si>
  <si>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</si>
  <si>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</si>
  <si>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30.10. 2012.                       31. 12. 2012.</t>
  </si>
  <si>
    <t>Kl: 030-01/10-0002/18         Ur. broj: 519-02/1-2-10-12</t>
  </si>
  <si>
    <t>Pregovarački postupak javne nabave bez prethodne objave</t>
  </si>
  <si>
    <t xml:space="preserve">Pregovarački postupak javne nabave bez prethodne objave </t>
  </si>
  <si>
    <t>Otvoreni postupak javne nabave</t>
  </si>
  <si>
    <t xml:space="preserve">Otvoreni postupak javne nabave </t>
  </si>
  <si>
    <t xml:space="preserve">Otvoreni postupak javne nabave s namjerom sklapanja okvirnog sporazuma s jednim gospodarskim subjektom za razdoblje od tri godine </t>
  </si>
  <si>
    <t xml:space="preserve">Otvoreni postupak javne nabave s namjerom sklapanja okvirnog sporazuma s jednim gospodarskim subjektom za razdoblje od četri godine </t>
  </si>
  <si>
    <t>Otvoreni postupak javne nabave s ciljem sklapanja okvirnog sporazuma za najam terenskih i gospodarskih vozila putem operativnog leasinga s ostatkom vrijednosti</t>
  </si>
  <si>
    <t>Otvoreni postupak javne nabave s ciljem sklapanja okvirnog sporazuma za najam automobila putem operativnog leasinga s ostatkom vrijednosti</t>
  </si>
  <si>
    <t>Otvoreni postupak javne nabave s namjerom sklapanja okvirnog sporazuma za nabavu uredskog materijala u trajanju od 2 (dvije) godine</t>
  </si>
  <si>
    <t>Otvoreni postupak javne nabave s ciljem sklapanja okvirnog sporazuma za nabavu tonera i tinti</t>
  </si>
  <si>
    <t>Otvoreni postupak javne nabave s namjerom sklapanja okvirnog sporazuma s jednim gospodarskim subjektom za opskrbu električnom energijom  za razdoblje od tri godine</t>
  </si>
  <si>
    <t>Pregovarački postupak javne nabave bez prethodne objave s namjerom sklapanja okvirnog sporazuma s jednim gospodarskim subjektom</t>
  </si>
  <si>
    <r>
      <t xml:space="preserve">Redni broj                                                  </t>
    </r>
    <r>
      <rPr>
        <sz val="10"/>
        <rFont val="Arial"/>
        <family val="2"/>
      </rPr>
      <t xml:space="preserve"> (1)</t>
    </r>
  </si>
  <si>
    <r>
      <t xml:space="preserve">Ugovori, Okvirni sporazumi - ugovori, Državni ured za središnju javnu nabavu        </t>
    </r>
    <r>
      <rPr>
        <sz val="10"/>
        <rFont val="Arial"/>
        <family val="2"/>
      </rPr>
      <t>(2)</t>
    </r>
  </si>
  <si>
    <r>
      <t xml:space="preserve">Evidencijski broj nabave i broj objave </t>
    </r>
    <r>
      <rPr>
        <sz val="10"/>
        <rFont val="Arial"/>
        <family val="2"/>
      </rPr>
      <t>(4)</t>
    </r>
  </si>
  <si>
    <r>
      <t xml:space="preserve">Iznos sklopljenog ugovora o javnoj nabavi ili okvirnog sporazuma         (bez PDV-a)                  </t>
    </r>
    <r>
      <rPr>
        <sz val="10"/>
        <rFont val="Arial"/>
        <family val="2"/>
      </rPr>
      <t>(6)</t>
    </r>
  </si>
  <si>
    <r>
      <t xml:space="preserve">Naziv ponuditelja s kojima je sklopljen ugovor ili okvirni sporazum             </t>
    </r>
    <r>
      <rPr>
        <sz val="10"/>
        <rFont val="Arial"/>
        <family val="2"/>
      </rPr>
      <t>(8)</t>
    </r>
  </si>
  <si>
    <r>
      <t xml:space="preserve">Konačni datum isporuke robe, pružanja usluge ili izvođenja radova           </t>
    </r>
    <r>
      <rPr>
        <sz val="10"/>
        <rFont val="Arial"/>
        <family val="2"/>
      </rPr>
      <t xml:space="preserve">  (9)</t>
    </r>
  </si>
  <si>
    <r>
      <t xml:space="preserve">Konačni iznos koji je naručitelj isplatio na temelju ugovora o javnoj nabavi      </t>
    </r>
    <r>
      <rPr>
        <sz val="10"/>
        <rFont val="Arial"/>
        <family val="2"/>
      </rPr>
      <t xml:space="preserve">  (10)</t>
    </r>
  </si>
  <si>
    <r>
      <t xml:space="preserve">Klasa i Ur.broj        </t>
    </r>
    <r>
      <rPr>
        <sz val="10"/>
        <rFont val="Arial"/>
        <family val="2"/>
      </rPr>
      <t>(11)</t>
    </r>
  </si>
  <si>
    <r>
      <t xml:space="preserve">Zajednica ponuditelja:                           </t>
    </r>
    <r>
      <rPr>
        <b/>
        <sz val="11"/>
        <rFont val="Arial"/>
        <family val="2"/>
      </rPr>
      <t xml:space="preserve"> 1. </t>
    </r>
    <r>
      <rPr>
        <sz val="11"/>
        <rFont val="Arial"/>
        <family val="2"/>
      </rPr>
      <t xml:space="preserve">SG Leasing d.o.o.                       Ulica grada Vukovara 284, Zagreb                    </t>
    </r>
    <r>
      <rPr>
        <b/>
        <sz val="11"/>
        <rFont val="Arial"/>
        <family val="2"/>
      </rPr>
      <t>2.</t>
    </r>
    <r>
      <rPr>
        <sz val="11"/>
        <rFont val="Arial"/>
        <family val="2"/>
      </rPr>
      <t xml:space="preserve"> ALD Automotive d.o.o.               Remetinečka cesta 139, Zagreb</t>
    </r>
  </si>
  <si>
    <r>
      <t xml:space="preserve">Zajednica ponuditelja:                   </t>
    </r>
    <r>
      <rPr>
        <b/>
        <sz val="11"/>
        <rFont val="Arial"/>
        <family val="2"/>
      </rPr>
      <t xml:space="preserve"> 1.</t>
    </r>
    <r>
      <rPr>
        <sz val="11"/>
        <rFont val="Arial"/>
        <family val="2"/>
      </rPr>
      <t xml:space="preserve"> SG Leasing d.o.o.                       Ulica grada Vukovara 284, Zagreb                    </t>
    </r>
    <r>
      <rPr>
        <b/>
        <sz val="11"/>
        <rFont val="Arial"/>
        <family val="2"/>
      </rPr>
      <t>2.</t>
    </r>
    <r>
      <rPr>
        <sz val="11"/>
        <rFont val="Arial"/>
        <family val="2"/>
      </rPr>
      <t xml:space="preserve"> ALD Automotive d.o.o.               Remetinečka cesta 139, Zagreb</t>
    </r>
  </si>
  <si>
    <r>
      <t xml:space="preserve">Zajednica ponuditelja:                  </t>
    </r>
    <r>
      <rPr>
        <b/>
        <sz val="11"/>
        <rFont val="Arial"/>
        <family val="2"/>
      </rPr>
      <t xml:space="preserve"> 1.</t>
    </r>
    <r>
      <rPr>
        <sz val="11"/>
        <rFont val="Arial"/>
        <family val="2"/>
      </rPr>
      <t xml:space="preserve"> SG Leasing d.o.o.                           Ulica grada Vukovara 284, Zagreb                   </t>
    </r>
    <r>
      <rPr>
        <b/>
        <sz val="11"/>
        <rFont val="Arial"/>
        <family val="2"/>
      </rPr>
      <t xml:space="preserve"> 2.</t>
    </r>
    <r>
      <rPr>
        <sz val="11"/>
        <rFont val="Arial"/>
        <family val="2"/>
      </rPr>
      <t xml:space="preserve"> ALD Automotive d.o.o.               Remetinečka cesta 139, Zagreb</t>
    </r>
  </si>
  <si>
    <r>
      <t xml:space="preserve">Zajednica ponuditelja:                         </t>
    </r>
    <r>
      <rPr>
        <b/>
        <sz val="11"/>
        <rFont val="Arial"/>
        <family val="2"/>
      </rPr>
      <t>1.</t>
    </r>
    <r>
      <rPr>
        <sz val="11"/>
        <rFont val="Arial"/>
        <family val="2"/>
      </rPr>
      <t xml:space="preserve"> Narodne novine d.d.                       Savski gaj XIII: put 6, Zagreb              </t>
    </r>
    <r>
      <rPr>
        <b/>
        <sz val="11"/>
        <rFont val="Arial"/>
        <family val="2"/>
      </rPr>
      <t xml:space="preserve">   2.</t>
    </r>
    <r>
      <rPr>
        <sz val="11"/>
        <rFont val="Arial"/>
        <family val="2"/>
      </rPr>
      <t xml:space="preserve"> Birodom d.o.o.                     Hojnikova 19, Lučko                            </t>
    </r>
    <r>
      <rPr>
        <b/>
        <sz val="11"/>
        <rFont val="Arial"/>
        <family val="2"/>
      </rPr>
      <t>3.</t>
    </r>
    <r>
      <rPr>
        <sz val="11"/>
        <rFont val="Arial"/>
        <family val="2"/>
      </rPr>
      <t xml:space="preserve"> Zvibor d.o.o.                   Zavrtnica 36, Zagreb  </t>
    </r>
    <r>
      <rPr>
        <b/>
        <sz val="11"/>
        <rFont val="Arial"/>
        <family val="2"/>
      </rPr>
      <t xml:space="preserve">                  4.</t>
    </r>
    <r>
      <rPr>
        <sz val="11"/>
        <rFont val="Arial"/>
        <family val="2"/>
      </rPr>
      <t xml:space="preserve"> ŽELVA d.o.o.              Radnička cesta 53, Zagreb                      </t>
    </r>
    <r>
      <rPr>
        <b/>
        <sz val="11"/>
        <rFont val="Arial"/>
        <family val="2"/>
      </rPr>
      <t xml:space="preserve">  5.</t>
    </r>
    <r>
      <rPr>
        <sz val="11"/>
        <rFont val="Arial"/>
        <family val="2"/>
      </rPr>
      <t xml:space="preserve"> INGPRO d.o.o.                      Slavonska avenija 24/6, Zagreb               </t>
    </r>
    <r>
      <rPr>
        <b/>
        <sz val="11"/>
        <rFont val="Arial"/>
        <family val="2"/>
      </rPr>
      <t xml:space="preserve"> 6.</t>
    </r>
    <r>
      <rPr>
        <sz val="11"/>
        <rFont val="Arial"/>
        <family val="2"/>
      </rPr>
      <t xml:space="preserve"> TIP-ZAGREB d.o.o.                       Jadranska avenija bb,  Zagreb   </t>
    </r>
    <r>
      <rPr>
        <b/>
        <sz val="11"/>
        <rFont val="Arial"/>
        <family val="2"/>
      </rPr>
      <t xml:space="preserve"> 7</t>
    </r>
    <r>
      <rPr>
        <sz val="11"/>
        <rFont val="Arial"/>
        <family val="2"/>
      </rPr>
      <t>.OSJEČKA TRGOVINA PAPIROM d.o.o.                       Kneza Trpimira 4, Osijek</t>
    </r>
  </si>
  <si>
    <r>
      <t xml:space="preserve">Zajednica ponuditelja:                         </t>
    </r>
    <r>
      <rPr>
        <b/>
        <sz val="11"/>
        <rFont val="Arial"/>
        <family val="2"/>
      </rPr>
      <t>1.</t>
    </r>
    <r>
      <rPr>
        <sz val="11"/>
        <rFont val="Arial"/>
        <family val="2"/>
      </rPr>
      <t xml:space="preserve"> Narodne novine d.d.                                   Ivana Šibla 1, Zagreb                  </t>
    </r>
    <r>
      <rPr>
        <b/>
        <sz val="11"/>
        <rFont val="Arial"/>
        <family val="2"/>
      </rPr>
      <t xml:space="preserve">   2.</t>
    </r>
    <r>
      <rPr>
        <sz val="11"/>
        <rFont val="Arial"/>
        <family val="2"/>
      </rPr>
      <t xml:space="preserve"> Birodom d.o.o.                     Hojnikova 19, Lučko                            </t>
    </r>
    <r>
      <rPr>
        <b/>
        <sz val="11"/>
        <rFont val="Arial"/>
        <family val="2"/>
      </rPr>
      <t>3.</t>
    </r>
    <r>
      <rPr>
        <sz val="11"/>
        <rFont val="Arial"/>
        <family val="2"/>
      </rPr>
      <t xml:space="preserve"> Zvibor d.o.o.                   Zavrtnica 36, Zagreb  </t>
    </r>
    <r>
      <rPr>
        <b/>
        <sz val="11"/>
        <rFont val="Arial"/>
        <family val="2"/>
      </rPr>
      <t xml:space="preserve">                  4.</t>
    </r>
    <r>
      <rPr>
        <sz val="11"/>
        <rFont val="Arial"/>
        <family val="2"/>
      </rPr>
      <t xml:space="preserve"> Gornji grad d.o.o.                  Karlovačka cesta 203a, Zagreb</t>
    </r>
  </si>
  <si>
    <r>
      <t xml:space="preserve">Datum sklapanja i rok na koji je sklopljen ugovor ili okvirni sporazum              </t>
    </r>
    <r>
      <rPr>
        <sz val="10"/>
        <rFont val="Arial"/>
        <family val="2"/>
      </rPr>
      <t xml:space="preserve"> (7)</t>
    </r>
  </si>
  <si>
    <r>
      <t xml:space="preserve">Predmet ugovora                 </t>
    </r>
    <r>
      <rPr>
        <sz val="10"/>
        <rFont val="Arial"/>
        <family val="2"/>
      </rPr>
      <t>(3)</t>
    </r>
  </si>
  <si>
    <r>
      <t xml:space="preserve">Vrsta provedenog postupka javne nabave                    </t>
    </r>
    <r>
      <rPr>
        <sz val="10"/>
        <rFont val="Arial"/>
        <family val="2"/>
      </rPr>
      <t>(5)</t>
    </r>
  </si>
  <si>
    <t>Zaštitarske usluge  tjelesne zaštite</t>
  </si>
  <si>
    <t>18.10.2012.  31.12.2012.</t>
  </si>
  <si>
    <t>Nadogradnja jedinstvenog informacijskog sustava za podršku rada Ministarstva branitelja - razvoj interne aplikacije "Registar hrvatskih branitelja iz Domovinskog rata"</t>
  </si>
  <si>
    <t>OKVIRNI SPORAZUM MOBMS-a</t>
  </si>
  <si>
    <t>Usluge redovitog održavanja informacijskog sustava Ministarstva branitelja u 2012. godini</t>
  </si>
  <si>
    <t>Pružanje usluga autobusnog prijevoza za potrebe Ministarstva branitelja u 2012. godini</t>
  </si>
  <si>
    <t>Pružanje usluga medicinske rehabilitacije hrvatskim ratnim vojnim invalidima iz Domovinskog rata s kraniocerebralnim bolestima i ozljedama kralješnice</t>
  </si>
  <si>
    <t>Pružanje usluga medicinske rehabilitacije hrvatskim ratnim vojnim invalidima iz Domovinskog rata s kardiovaskularnim i cerebrovaskularnim bolestima</t>
  </si>
  <si>
    <t>Pružanje usluga medicinske rehabilitacije hrvatskim ratnim vojnim invalidima iz Domovinskog rata s bolestima lokomotornog sustava</t>
  </si>
  <si>
    <t>Pružanje usluga medicinske rehabilitacije hrvatskim ratnim vojnim invalidima iz Domovinskog rata s ozljedama lokomotornog sustava</t>
  </si>
  <si>
    <t>Izvršenje je u tijeku</t>
  </si>
  <si>
    <t>Pružanje usluga redovitog servisnog održavanja, te dobava, isporuka i ugradnja  rezervnih dijelova fotokopirnih uređaja marke Canon</t>
  </si>
  <si>
    <t xml:space="preserve">POJEDINAČNI UGOVOR </t>
  </si>
  <si>
    <t>08.09. 2008.            4 godine</t>
  </si>
  <si>
    <t>03.03. 2011.          60 mjeseci</t>
  </si>
  <si>
    <t>18.03. 2011.          60 mjeseci</t>
  </si>
  <si>
    <t>POJEDINAČNI UGOVOR</t>
  </si>
  <si>
    <t>19.01. 2011.              4 godine (ili do isporuke predmeta ugovora)</t>
  </si>
  <si>
    <t xml:space="preserve">Pregovarački postupak javne nabave s prethodnom objavom sa ciljem sklapanja okvirnog sporazuma za javnu nabavu goriva </t>
  </si>
  <si>
    <t>Kl:030-01/10-0002/18 Ur.broj: 522-02/1-2-12-25</t>
  </si>
  <si>
    <t>44.</t>
  </si>
  <si>
    <t>45.</t>
  </si>
  <si>
    <t>46.</t>
  </si>
  <si>
    <t>Zaštitarske usluge  tjelesne zaštite broj: TJZ/45-12</t>
  </si>
  <si>
    <t>01.01.2012.-29.02.2012.</t>
  </si>
  <si>
    <t>AKD – Zaštita d.o.o.
Savska cesta 28, Zagreb</t>
  </si>
  <si>
    <t>Kl: 030-01/12-0001/14
Ur.broj: 522-02/1-2-12-1</t>
  </si>
  <si>
    <t>ANEKS br. 1 UGOVORA br. TJZ/112-12 o pružanju zaštitarskih usluga  tjelesne zaštite</t>
  </si>
  <si>
    <t>Klasa:030-01/12-0001/115 Urbroj:522-02/2-3-12-13</t>
  </si>
  <si>
    <t>ANEKS br. 1 UGOVORA br. TJZ/45-12 o pružanju zaštitarskih usluga  tjelesne zaštite</t>
  </si>
  <si>
    <t>01.03.2012.-30.06.2012.</t>
  </si>
  <si>
    <t>Klasa:030-01/12-0001/14 Urbroj:522-02/1-2-12-2</t>
  </si>
  <si>
    <t>ANEKS br. 2 UGOVORA br. TJZ/45-12 o pružanju zaštitarskih usluga  tjelesne zaštite od 01.07.2012.-31.07.2012.</t>
  </si>
  <si>
    <t>01.07.2012.-31.07.2012.</t>
  </si>
  <si>
    <t>Klasa:030-01/12-0001/14 Urbroj:522-02/1-2-12-3</t>
  </si>
  <si>
    <t>Servisno održavanje sustava tehničke zaštite THZ/25-12</t>
  </si>
  <si>
    <t>Usluge iz Dodatka II.B Zakona o javnoj nabavi (kategorija 23.</t>
  </si>
  <si>
    <t>01.04.2012.-31.12.2012.</t>
  </si>
  <si>
    <t>Klasa:030-01/12-0001/75 Urbroj:522-02/2-3-12-1</t>
  </si>
  <si>
    <t>Ugovor broj CDS/43/12        24 satni nadzor nad sustavom protuprovalne zaštite putem CDS</t>
  </si>
  <si>
    <t>Klasa:030-01/12-0001/13 Urbroj:522-02/1-2-12-2</t>
  </si>
  <si>
    <t>01.03.2012.-31.12.2012.</t>
  </si>
  <si>
    <t>Klasa:030-01/12-0001/13 Urbroj:522-02/1-2-12-4</t>
  </si>
  <si>
    <t>01.01.2012.-05.06.2013.</t>
  </si>
  <si>
    <t>Ugovor broj CDS/03-13         24 satni nadzor nad sustavom protuprovalne zaštite putem CDS</t>
  </si>
  <si>
    <t>4.680,00 KN</t>
  </si>
  <si>
    <t>01.01.2013.-31.12.2013.</t>
  </si>
  <si>
    <t>Klasa:030-01/13-0001/5 Urbroj:522-02/2-3-13-1</t>
  </si>
  <si>
    <t>Dobava i isporuka korisničkih računala i pisača</t>
  </si>
  <si>
    <t>51/2012  br. objave:    2012/S002-0063491</t>
  </si>
  <si>
    <t>Otvoreni postupak javne nabave s namjerom sklapanja ugovora o javnoj nabavi na temelju članka 25. stavka 1., u vezi s člankom 31. Zakona o javnoj nabavi</t>
  </si>
  <si>
    <t>04.12.2012.      31.12.2012.</t>
  </si>
  <si>
    <t xml:space="preserve">INPRO d.o.o.
M. Krleže 28
Čakovec
</t>
  </si>
  <si>
    <t xml:space="preserve">Kl: 030-03/12-0001/12
Urbroj:522-02/2-3-12-32
</t>
  </si>
  <si>
    <t xml:space="preserve">Pružanje usluga održavanja informatičkog sustava Odjela za gospodarenje Sektora za stambeno zbrinjavanje Ministarstva branitelja </t>
  </si>
  <si>
    <t>55/2012</t>
  </si>
  <si>
    <t>120.000,00 Kn</t>
  </si>
  <si>
    <t>INFOTRIP d.o.o. za usluge u informatici                                                              Heinzelova 62a,   Zagreb</t>
  </si>
  <si>
    <t>31.12.2013.</t>
  </si>
  <si>
    <t>Kl: 030-03/12-0001/16  Ur.broj: 522-02/2-3-12-6</t>
  </si>
  <si>
    <t>Nadogradnja jedinstvenog informacijskog sustava za podršku rada Ministarstva branitelja -priprema podataka za javni uvid "registar hrvatskih branitelja iz Domovinskog rata"</t>
  </si>
  <si>
    <t>03.12.2012.  31.12.2012.</t>
  </si>
  <si>
    <t>Kl:030-01/12-0002/45
Urbroj:522-02/2-3-12-3</t>
  </si>
  <si>
    <t>14.11.2012.  31.12.2012</t>
  </si>
  <si>
    <t>KING ICT d.o.o. Buzinski prilaz 10, Zagreb  I SPAN d.o.o. Koturaška cesta 47, Zagreb</t>
  </si>
  <si>
    <t>31.07. 2012.</t>
  </si>
  <si>
    <t>Kl:030-01/12-0004/6
Urbroj:522-02/2-3-12-1</t>
  </si>
  <si>
    <t>Nabava programske opreme (softvera)za antivirusnu, antispam i sličnu zaštitu</t>
  </si>
  <si>
    <t>programski paket 3.221,60 USD   održavanja1.302,00 USD</t>
  </si>
  <si>
    <t>QUBIS d.o.o. Nova cesta 1, Zagreb</t>
  </si>
  <si>
    <t>Kl:030-01/12-0004/5
Urbroj:522-02/2-3-12-1</t>
  </si>
  <si>
    <t>programski paket 3.404,00 USD   održavanja1.380,00 USD</t>
  </si>
  <si>
    <t>Kl:030-01/12-0004/8
Urbroj:522-02/2-3-12-1</t>
  </si>
  <si>
    <t>Održavanje programskih proizvoda u 2013. godini</t>
  </si>
  <si>
    <t>KONTO d.o.o. Zrinski 48, Zagreb</t>
  </si>
  <si>
    <t>Kl:030-01/12-0005/9
Urbroj:522-02/2-3-12-2</t>
  </si>
  <si>
    <t>Održavanje programskog proizvoda BROJ: 00-103038-1/2012 "Osobni očevidnik državnih službenika namještenika s kadrovskom evidencijom"</t>
  </si>
  <si>
    <t>COMPAK d.o.o. Trg Kralja Tomislava 2/II Varaždin</t>
  </si>
  <si>
    <t>Kl:030-01/12-0005/7
Urbroj:522-02/2-3-12-2</t>
  </si>
  <si>
    <t>Usluga održavanja komunikacijskog sustava u zgradama Ministarstva branitelja za 2013. godinu</t>
  </si>
  <si>
    <t>RETEL d.o.o.Sveti Duh 2-10, Zagreb</t>
  </si>
  <si>
    <t>Kl:030-01/12-0005/6
Urbroj:522-02/2-3-12-2</t>
  </si>
  <si>
    <t>07.03.2012.  31.12.2012.</t>
  </si>
  <si>
    <t>Pružanje usluge izrade i uspostave WEB stranice registra branitelja u 2012. godini</t>
  </si>
  <si>
    <t>13.11.2012-31.12.2012.</t>
  </si>
  <si>
    <t>APIS IT d.o.o. Paljetkova 18 Zagreb</t>
  </si>
  <si>
    <t>Kl: 030-03/12-0001/14   Ur.broj: 522-02/2-3-12-5</t>
  </si>
  <si>
    <t>Pružanje usluge korištenja WEB stranice registra branielja   u 2012. godini</t>
  </si>
  <si>
    <t>03.12.2012.-31.12.2012.</t>
  </si>
  <si>
    <t>Kl: 030-03/12-0001/15   Ur.broj: 522-02/2-3-12-5</t>
  </si>
  <si>
    <t>Pružanje usluge korištenja i održavanja WEB stranice registra branielja   u 2013. godini</t>
  </si>
  <si>
    <t>25.01.2013-31.12.2013.</t>
  </si>
  <si>
    <t>Kl: 030-03/13-0001/1    Ur.broj: 522-02/2-3-13-3</t>
  </si>
  <si>
    <t>38/2010</t>
  </si>
  <si>
    <t>25.01.2013. 31.12.2013.</t>
  </si>
  <si>
    <t>Kl: 030-01/13-0002/6          Ur. broj: 522-02/2-3-13-4</t>
  </si>
  <si>
    <t xml:space="preserve">Kl:530-01/12-0001/88
Ur.broj: 522-02/2-3-12-7
</t>
  </si>
  <si>
    <t>Nabava  i isporuka 10 osobnih vozila za HRVI iz Domovinskog rata s oštećenjem organizma od 100% I. skupine.</t>
  </si>
  <si>
    <t>22.03.2013.</t>
  </si>
  <si>
    <t>Kl:340-01/12-0001/4   Urbroj:522-02/2-3-12-23</t>
  </si>
  <si>
    <t>Kl: 030-08/12-0001/46   Ur.broj: 522-02/3-12-2</t>
  </si>
  <si>
    <t>Kl: 030-08/12-0001/47  Ur.broj: 522-01/2-3-12-2</t>
  </si>
  <si>
    <t>Pružanje univerzalnih poštanskih usluga i dopunskih usluga za 2013.</t>
  </si>
  <si>
    <t>Kl: 030-08/13-0001/2  Ur.broj: 522-02/3-13-1</t>
  </si>
  <si>
    <t>Poštanske usluge s dodanom vrijednosti i paketi iznad 10 kg u domaćem poštanskom prometu</t>
  </si>
  <si>
    <t>Kl: 030-08/13-0001/2  Ur.broj: 522-02/3-13-2</t>
  </si>
  <si>
    <t>Usluga čišćenja prostorija  za 2013.</t>
  </si>
  <si>
    <t>Usluga čišćenja prostorija      (Ev.br. 13/2010-25)</t>
  </si>
  <si>
    <t>Usluga čišćenja prostorija  za 2012.</t>
  </si>
  <si>
    <t>DODATAK UGOVORU Usluga čišćenja prostorija za 2012.</t>
  </si>
  <si>
    <t>05.06.2013.</t>
  </si>
  <si>
    <t xml:space="preserve">15.2.2013.-17.08.2013.
</t>
  </si>
  <si>
    <t>11.11.2013.-31.12.2013.</t>
  </si>
  <si>
    <t>30.04.2012.-31.12.2012.</t>
  </si>
  <si>
    <t>Pojedinačni ugovor temeljem okvirnog sporazuma</t>
  </si>
  <si>
    <t>30.04.2013-31.12.2013.</t>
  </si>
  <si>
    <t>Aneks ugovora za 2013. godinu važi dok traju okolnosti koje postoje u trenutku sklapanja</t>
  </si>
  <si>
    <t>21.1.2013. 31.12.2013.</t>
  </si>
  <si>
    <t xml:space="preserve">A=11.179.151,00   B= 6.549.258,00   C= 7.027.609,00   D= 9.569.594,00  E= 2.763.387,50 </t>
  </si>
  <si>
    <t>22.03.2013. 31.12.2013.</t>
  </si>
  <si>
    <t>Kl: 030-01/13-0004/7    Ur.broj: 522-02/2-3-13-5</t>
  </si>
  <si>
    <t>Pružanje usluga integriranog modela praćenja hrvatskih i inozemnih medija, analize medija, arhive i medijskih baza te izrade izvještaja</t>
  </si>
  <si>
    <t>Zajednica ponuditelja PRESSCUT d.o.o. i MEDIA NET d.o.o.</t>
  </si>
  <si>
    <t>07.03.2013. -07.03.2015.</t>
  </si>
  <si>
    <t>Kl:330-01/12-08/17  Urbroj:50403-06-03-09             od 07.03.2013.</t>
  </si>
  <si>
    <t>01.04.2013.-31.12.2013.</t>
  </si>
  <si>
    <t>OKVIRNI SPORAZUM UREDA ZA OPĆE POSLOVE HRVATSKOG SABORA I VLADE RH</t>
  </si>
  <si>
    <t xml:space="preserve"> 29.02.2012.</t>
  </si>
  <si>
    <t>30.06.2012.</t>
  </si>
  <si>
    <t>31.07.2012.</t>
  </si>
  <si>
    <t xml:space="preserve"> 31.12.2012.</t>
  </si>
  <si>
    <t>Izvršenje ugovora u tijeku</t>
  </si>
  <si>
    <t xml:space="preserve">UGOVORI MINISTARSTVA BRANITELJA </t>
  </si>
  <si>
    <t xml:space="preserve">Izrada, transport, montaža spomenika i postamenta, te izrada, montaža i opločenje spomen obilježja "Petrinja - groblje", Grad Petrinja, Sisačko-moslavačka županija </t>
  </si>
  <si>
    <t>02/2013.</t>
  </si>
  <si>
    <t>ORT d.o.o. za građevinarstvo Sv.L.B. Mandića 231a, Osijek</t>
  </si>
  <si>
    <t>Kl: 564-02/09-0001/5  Ur.broj: 522-02/1-1-13-62</t>
  </si>
  <si>
    <t>Nabava  i isporuka 93 osobnih vozila za HRVI iz Domovinskog rata s oštećenjem organizma od 100% I. skupine.</t>
  </si>
  <si>
    <t>Kl: 030-01/13-0001/29 Ur.broj: 522-02/2-3-13-1</t>
  </si>
  <si>
    <r>
      <t>106.250,00</t>
    </r>
    <r>
      <rPr>
        <sz val="11"/>
        <rFont val="Arial"/>
        <family val="2"/>
      </rPr>
      <t xml:space="preserve"> kuna je ukupano isplaćen iznos od kojeg je refundacija MSPM-a 35.625,00 kuna te ukupan trošak MB-a iznosi 70.625,00 kuna</t>
    </r>
  </si>
  <si>
    <t xml:space="preserve">ČAZMATRANS PROMET d.o.o.
Milana Novačića 10, Čazma
ČAZMATRANS- NOVA d.o.o.
Milana Novačića 10, Čazma
</t>
  </si>
  <si>
    <t>Izvršenje ugovora u tjeku</t>
  </si>
  <si>
    <t>Ugovor o operativnom leasingu br. 34700/11 (MERCEDES BENZ SPRINTER 315 CDI KOMBI) izjemjenjen 38207/12 na Ministarstvo branitelja</t>
  </si>
  <si>
    <t>01.01.2013.-02.112013.  55048,50 kn</t>
  </si>
  <si>
    <t>Ugovor o operativnom leasingu br. 01543/10 (ŠKODA SUPERB COMFORT 2.0 TDI CR) prenesen ugovor broj 02658/12 Ministarstvo branitelja</t>
  </si>
  <si>
    <t>15.12. 2010. 15.12.2015.               60 mjeseci</t>
  </si>
  <si>
    <t>01.01.2013.02.11.2013.</t>
  </si>
  <si>
    <t>Ugovor o operativnom leasingu br. 02193/11 (VW GOLF 1.6 TDI TRENDLINE)prenesen ugovor broj 02657/12 Ministarstvo branitelja</t>
  </si>
  <si>
    <t>23.02. 2011. 23.02.2016.              60 mjeseci</t>
  </si>
  <si>
    <t>Zajednica ponuditelja:                         1. Narodne novine d.d.                       Savski gaj XIII: put 6, Zagreb                 2. Birodom d.o.o.                     Hojnikova 19, Lučko                            3. Zvibor d.o.o.                   Zavrtnica 36, Zagreb                    4. ŽELVA d.o.o.              Radnička cesta 53, Zagreb                        5. INGPRO d.o.o.                      Slavonska avenija 24/6, Zagreb                6. TIP-ZAGREB d.o.o.                       Jadranska avenija bb,  Zagreb    7.OSJEČKA TRGOVINA PAPIROM d.o.o.                       Kneza Trpimira 4, Osijek</t>
  </si>
  <si>
    <t>15.</t>
  </si>
  <si>
    <t>16.</t>
  </si>
  <si>
    <t>17.</t>
  </si>
  <si>
    <t>24.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</si>
  <si>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</si>
  <si>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</si>
  <si>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</si>
  <si>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</si>
  <si>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</si>
  <si>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</si>
  <si>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</si>
  <si>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</si>
  <si>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</si>
  <si>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</si>
  <si>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</si>
  <si>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</si>
  <si>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</si>
  <si>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</si>
  <si>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</si>
  <si>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</si>
  <si>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</si>
  <si>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</si>
  <si>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</si>
  <si>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</si>
  <si>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</si>
  <si>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</si>
  <si>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</si>
  <si>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</si>
  <si>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</si>
  <si>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</si>
  <si>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</si>
  <si>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</si>
  <si>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</si>
  <si>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</si>
  <si>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Zajednica ponuditelja PRESSCUT d.o.o. i    MEDIA NET d.o.o.</t>
  </si>
  <si>
    <t>Otvoreni postupak javne nabave provedenom s ciljem sklapanja okvirnog sporazuma za nabavu usluge integriranog modela praćenja hrvatskih i inozemnih medija</t>
  </si>
  <si>
    <r>
      <t>I</t>
    </r>
    <r>
      <rPr>
        <sz val="11"/>
        <rFont val="Arial"/>
        <family val="2"/>
      </rPr>
      <t>zvršenje ugovora je u tijeku</t>
    </r>
  </si>
  <si>
    <t xml:space="preserve">Pružanje usluga redovitog servisnog čiščenja klimatizacijskih uređaja na lokacijama Ministarstva branitelja  </t>
  </si>
  <si>
    <t>Ugovor broj CDS/54/12        24 satni nadzor nad sustavom protuprovalne zaštite putem CDS</t>
  </si>
  <si>
    <t xml:space="preserve">Nabava tonera i tinti </t>
  </si>
  <si>
    <t>Nabava goriva</t>
  </si>
  <si>
    <t>Opskrba električnom energijom povlaštenih kupaca</t>
  </si>
  <si>
    <t>Poštanske usluge</t>
  </si>
  <si>
    <t>Pružanje zaštitarskih usluga  tjelesne zaštite osoba i imovine</t>
  </si>
  <si>
    <t>54/2012</t>
  </si>
  <si>
    <t>Klasa:030-01/12-0001/182 Urbroj:522-02/2-3-12-25</t>
  </si>
  <si>
    <t>7/2013. br. objave:2013/S 015-0079761</t>
  </si>
  <si>
    <t>BIOSISTEMI d.o.o. 
Pijavišće 32, Zagreb</t>
  </si>
  <si>
    <t>Kl:530-01/13-0001/71
Ur.broj: 522-02/2-3-13-8</t>
  </si>
  <si>
    <t xml:space="preserve">Dobava i isporuka lampiona za potrebe obilježavanje dana svih svetih i dušnog dana  </t>
  </si>
  <si>
    <t>20/2013.</t>
  </si>
  <si>
    <t>ROBERT;S d.o.o. Bihaćka 2a, Split</t>
  </si>
  <si>
    <t>Kl:030-03/13-0007/11    Ur.broj:522-02/2-2-13-6-</t>
  </si>
  <si>
    <t>Pružanje usluga autobusnog prijevoza za potrebe Ministarstva branitelja u 2013. godini</t>
  </si>
  <si>
    <t>22/2013.</t>
  </si>
  <si>
    <t>POSLOVNI CENTAR - NOVI VAL d.o.o. Prekopa 36 Glina</t>
  </si>
  <si>
    <t>Kl: 030-01/13-0002/17
Urbroj: 522-02/2-3-12-27</t>
  </si>
  <si>
    <t>SPECIJALNA BOLNICA ZA MEDICINSKU REHABILITACIJU KRAPINSKE TOPLICE Gajeva 2, Krapinske Toplice</t>
  </si>
  <si>
    <t>KL:030-01/13-0005/5   Urbroj:522-02/2-3-13-4</t>
  </si>
  <si>
    <t>30.09.2013. 31.12.2013.</t>
  </si>
  <si>
    <t>Kl: 030-01/13-0005/6 Urbroj:522-02/2-3-13-4</t>
  </si>
  <si>
    <t>Kl:030-01/13-0005/8   Urbroj:522-02/2-3-13-4</t>
  </si>
  <si>
    <t>Kl:030-01/13-0005/7   Urbroj:522-02/2-3-13-4</t>
  </si>
  <si>
    <t xml:space="preserve">Izrada, transport, montaža spomenika i postamenta, te izrada, montaža i opločenje spomen obilježja "Šuma Jelaš"Općina Tompojevci, Vukovarsko-srijemska  županija,  </t>
  </si>
  <si>
    <t>25/2013</t>
  </si>
  <si>
    <t>Kl: 564-02/09-0001/10 Ur.broj: 522-02/1-1-13-34</t>
  </si>
  <si>
    <t xml:space="preserve">Izrada, transport, montaža spomenika i postamenta, te izrada, montaža i opločenje spomen obilježja"Daljski atar-Glogovac", Općina Erdut, Osječko-baranjska županija    </t>
  </si>
  <si>
    <t>27/2013.</t>
  </si>
  <si>
    <t>Kl: 564-02/09-0001/7 Ur.broj: 522-02/1-1-13-118</t>
  </si>
  <si>
    <t xml:space="preserve">Na temelju okvirnog sporazuma </t>
  </si>
  <si>
    <t>Kl:030-01/13-0001/53   Urbroj:522-02/2-3-13-6</t>
  </si>
  <si>
    <t>Aneks ugovoru Kl:030-01/13-0001/53   Urbroj:522-02/2-3-13-6Pružanje usluga integriranog modela praćenja hrvatskih i inozemnih medija, analize medija, arhive i medijskih baza te izrade izvještaja</t>
  </si>
  <si>
    <t>21.10.2013.    31.12.2013.</t>
  </si>
  <si>
    <t>16.04.2013. 31.12.2013.</t>
  </si>
  <si>
    <t>Kl:030-01/13-0001/53   Urbroj:522-02/2-3-13-5</t>
  </si>
  <si>
    <t xml:space="preserve">Izrada, transport, montaža spomenika i postamenta, te izrada, montaža i opločenje spomen obilježja "Brdo Pogledić", Grad Glina, Sisačko-moslavačka županija </t>
  </si>
  <si>
    <t>Kl: 564-02/09-0001/4 Ur.broj: 522-02/1-1-13-35</t>
  </si>
  <si>
    <t>24/2013.</t>
  </si>
  <si>
    <t>Izrada, transport, montaža spomenika i postamenta, te izrada, montaža i opločenje spomen obilježja "KORENIČANI", Općina Đulovac, Bjelovarsko-bilogorska  županija</t>
  </si>
  <si>
    <t>26/13</t>
  </si>
  <si>
    <t>Kl: 564-02/09-0001/13 Ur.broj: 522-02/1-1-13-67</t>
  </si>
  <si>
    <t xml:space="preserve">Izvođenje građevinsko-obrtničkih radova uređenja mjesta masovne grobnice žrtava iz Domovinskog rata „Šuma Jelaš“, Općina Tompojevci, Vukovbarsko-srijemska županija </t>
  </si>
  <si>
    <t>4/2013.2013/S 003-0056050</t>
  </si>
  <si>
    <t>EFIKASNOST d.o.o.         Zalužje bb Vinkovci</t>
  </si>
  <si>
    <t>Kl: 564-02/09-0001/10 Ur.broj: 522-02/1-1-13-33</t>
  </si>
  <si>
    <t>10.10.2013. 31.12.2013.</t>
  </si>
  <si>
    <t>23.09.2013.  31.12.2013.</t>
  </si>
  <si>
    <t>17.04.2013.  31.12.2013.</t>
  </si>
  <si>
    <t>10.06.2013.  31.12.2013.</t>
  </si>
  <si>
    <t>10.06.213.31.12.2013.</t>
  </si>
  <si>
    <t>10.06.2013.   31.12.2013.</t>
  </si>
  <si>
    <t>02.05.2013.  31.12.2013.</t>
  </si>
  <si>
    <t>30.04.2013.   31.12.2013.</t>
  </si>
  <si>
    <t>30.04.2013. 31.12.2013.</t>
  </si>
  <si>
    <t>23.05.2013. 31.12.2013.</t>
  </si>
  <si>
    <t>17.06.2013. 31.12.2013.</t>
  </si>
  <si>
    <t>19.04. 2011.        3 godine</t>
  </si>
  <si>
    <t>01.04.2012. 31.12.2012.</t>
  </si>
  <si>
    <t>26.08.2013.               2. godine</t>
  </si>
  <si>
    <t xml:space="preserve">Sporazumom o preuzimanju službenih automobila   Kl:030-02/12-0001/2; Urbroj:522-02/1-3-12-1                    od 23. 01. 2012. automobil je preuzelo Ministarstvo socijalne politike i mladih. </t>
  </si>
  <si>
    <t xml:space="preserve">Ministarstvo socijalne politike i mladih. </t>
  </si>
  <si>
    <t>Nismo naručivali tonere i tintu po grupi- F</t>
  </si>
  <si>
    <t>08.03.2013. 31.12.2013.</t>
  </si>
  <si>
    <t>10.01.2013.  31.12.2013.</t>
  </si>
  <si>
    <t>14.01.2013. 31.12.2013</t>
  </si>
  <si>
    <t>14.01.2013. 31.12.2013.</t>
  </si>
  <si>
    <t>15.09.2010.                3 godine</t>
  </si>
  <si>
    <t>20.12.2012.   31.12.2013.</t>
  </si>
  <si>
    <t xml:space="preserve">Pružanje usluga iznajmljivanja šatora, druge opreme i pratećiha usluga za održavanje promotivno-prodajnih aktivnosti zadruga hrvatskih branitelja </t>
  </si>
  <si>
    <t xml:space="preserve">Izvođenje građevinsko-obrtničkih radova uređenja mjesta masovne grobnice žrtava iz Domovinskog rata „Koreničani“, Općina Đulovac, Bjelovarsko-bilogorska županija  </t>
  </si>
  <si>
    <t>10/2013.2013/S 003-0055928</t>
  </si>
  <si>
    <t>Kl: 564-02/09-0001/13 Ur.broj: 522-02/1-1-13-65</t>
  </si>
  <si>
    <t xml:space="preserve">Izvođenje građevinsko-obrtničkih radova uređenja mjesta masovne grobnice žrtava iz Domovinskog rata „Brdo Pogledić“, Grad Glina, Sisačko-moslavačka županija </t>
  </si>
  <si>
    <t>3/2013. 2013/S 003-0056063</t>
  </si>
  <si>
    <t>Kl: 564-02/09-0001/4 Ur.broj: 522-02/1-1-13-34</t>
  </si>
  <si>
    <t>Izvođenje građevinsko-obrtničkih radova uređenja mjesta masovne grobnice žrtava iz Domovinskog rata „Daljski atar - Glogovac“, Općina Erdut, Osiječko-baranjska županija</t>
  </si>
  <si>
    <t>5/2013 2013/S 003-0055932</t>
  </si>
  <si>
    <t xml:space="preserve">Kl: 564-02/06-0001/7   Ur.broj: 522-03/1-1-13-114 </t>
  </si>
  <si>
    <t>13/2013.</t>
  </si>
  <si>
    <t>PAGO COM  d.o.o. Sv. Mateja 90a, Zagreb</t>
  </si>
  <si>
    <t>Kl: 030-01/13-0007/2   Ur.broj: 522-02/2-3-13-7</t>
  </si>
  <si>
    <t>Održavanje poslovnog objekta na lokaciji Savska cesta 66, Zagreb</t>
  </si>
  <si>
    <t>FORSET d.o.o. Davorina Bazjanca 13 Zagreb</t>
  </si>
  <si>
    <t>Kl: 030-01/13-0005/3  Ur.broj: 522-02/2-3-13-2</t>
  </si>
  <si>
    <t>Pružanje usluga obavljanja sistematskih pregleda korisnika o kojima skrbi Ministarstvo branitelja</t>
  </si>
  <si>
    <t>31/2013</t>
  </si>
  <si>
    <t>31.01.2012.-29.02.2012.</t>
  </si>
  <si>
    <t>Usluge iz Dodatka II B. Zakona o javnoj nabavi</t>
  </si>
  <si>
    <t>30.09.2013.-31.12.2013.</t>
  </si>
  <si>
    <t>15.10.2013.                2 godine</t>
  </si>
  <si>
    <t>07.03.2013                  2 godine</t>
  </si>
  <si>
    <t>08.08.2013.</t>
  </si>
  <si>
    <t>Otvoreni postupak javne nabave s namjerom sklapanja okvirnog sporazuma s jednim gospodarskim subjektom za razdoblje od dvije godine na temelju članka 25. stavka 1., u vezi s člankom 38. i člankom 39. stavkom 2. Zakona o javnoj nabav</t>
  </si>
  <si>
    <t>POLIKLINIKA CROATIA ZDRAVSTVENO OSIGURANJE Ulica grada Vukovara 20, Zagreb</t>
  </si>
  <si>
    <t>31.12.2015.</t>
  </si>
  <si>
    <t>Kl:030-01/13-0007/10 Urbroj:522-02/2-3-13-14</t>
  </si>
  <si>
    <t>18.10.2013.</t>
  </si>
  <si>
    <t>Kl:030-01/13-0007/10 Urbroj:522-02/2-3-13-15</t>
  </si>
  <si>
    <t>Dodatka II B, kategorija 27., "Ostale usluge", na temelju članka 43. stavka 3. Zakon o javnoj nabavi.</t>
  </si>
  <si>
    <t xml:space="preserve">Pregovarački postupak javne nabave </t>
  </si>
  <si>
    <t>Pregovarački postupak javne nabave</t>
  </si>
  <si>
    <t>19/2013</t>
  </si>
  <si>
    <t>26.08.2013.</t>
  </si>
  <si>
    <t>02.10.2013. 31.12.2013.</t>
  </si>
  <si>
    <t>Nabava licenci za programsku opremu Microsoft br.12/112</t>
  </si>
  <si>
    <t>01.01. 2012. 31.07.2012.</t>
  </si>
  <si>
    <t>01.01.2012.  31.12.2012</t>
  </si>
  <si>
    <t>01.01.2013.  31.12.2013</t>
  </si>
  <si>
    <t>01.01.2013.  31.12.2013.</t>
  </si>
  <si>
    <t>18.12.2012.  31.12.2013.</t>
  </si>
  <si>
    <t>T7 VIS d.o.o. 
za proizvodnju, istraživanje i usluge
Adolfa Wisserta 3/a
Varaždin</t>
  </si>
  <si>
    <t>Kl:030-01/13-0007/3 Urbroj:522-02/2-3-13-8</t>
  </si>
  <si>
    <t>Dobava i isporuka državnih zastava Republike Hrvatske za potrebe održavanja pogreba uz vojne počastu 2013.</t>
  </si>
  <si>
    <t>Kl:030-01/13-0007/3 Urbroj:522-02/2-3-13-9</t>
  </si>
  <si>
    <t>Nabava uredskog materijala</t>
  </si>
  <si>
    <t>4/2013-A/B</t>
  </si>
  <si>
    <t>15.10.2013.</t>
  </si>
  <si>
    <t>Zajednica ponuditelja:                         1. Narodne novine d.d.                                   Ivana Šibla 1, Zagreb                     2. Fokus d.o.o.                     Koledovčina 4, Lučko                            3. Zvibor d.o.o.                   Zavrtnica 36, Zagreb                    4. TIP-Zagreb d.o.o.                  Jadranska avenija bb , Zagreb</t>
  </si>
  <si>
    <t>Kl:406-01/13-03/04         Urboj:535-10/5-13-54</t>
  </si>
  <si>
    <t>15.10.2015.</t>
  </si>
  <si>
    <t>1. Narodne novine d.d.                       Savski gaj XIII: put 6, Zagreb                 2. Birodom d.o.o.                     Hojnikova 19, Lučko                            3. Zvibor d.o.o.                   Zavrtnica 36, Zagreb                    4. ŽELVA d.o.o.              Radnička cesta 53, Zagreb                        5. INGPRO d.o.o.                      Slavonska avenija 24/6, Zagreb                6. TIP-ZAGREB d.o.o.                       Jadranska avenija bb,  Zagreb    7.OSJEČKA TRGOVINA PAPIROM d.o.o.                       Kneza Trpimira 4, Osijek</t>
  </si>
  <si>
    <t>Kl: 030-01/13-0001/163    Ur.broj: 522-02/2-3-13-2</t>
  </si>
  <si>
    <t>Nabava tonera i tinti</t>
  </si>
  <si>
    <t>5/2013-B</t>
  </si>
  <si>
    <t>25.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</si>
  <si>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</si>
  <si>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</si>
  <si>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</si>
  <si>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</si>
  <si>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</si>
  <si>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</si>
  <si>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</si>
  <si>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</si>
  <si>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</si>
  <si>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</si>
  <si>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</si>
  <si>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</si>
  <si>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</si>
  <si>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</si>
  <si>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</si>
  <si>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</si>
  <si>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</si>
  <si>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</si>
  <si>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</si>
  <si>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</si>
  <si>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</si>
  <si>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</si>
  <si>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</si>
  <si>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</si>
  <si>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</si>
  <si>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</si>
  <si>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</si>
  <si>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</si>
  <si>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</si>
  <si>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</si>
  <si>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</si>
  <si>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</si>
  <si>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</si>
  <si>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</si>
  <si>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</si>
  <si>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</si>
  <si>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</si>
  <si>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</si>
  <si>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r>
      <t>Zajednica ponuditelja :</t>
    </r>
    <r>
      <rPr>
        <sz val="11"/>
        <rFont val="Arial"/>
        <family val="2"/>
      </rPr>
      <t xml:space="preserve">   1) Dinarid d.o.o. Zagreb 2) Osječka trgovina papirom export-import d.o.o. Osijek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3) Dalmat d.o.o. Zadar </t>
    </r>
    <r>
      <rPr>
        <b/>
        <sz val="11"/>
        <rFont val="Arial"/>
        <family val="2"/>
      </rPr>
      <t>Ponuditelj:</t>
    </r>
    <r>
      <rPr>
        <sz val="11"/>
        <rFont val="Arial"/>
        <family val="2"/>
      </rPr>
      <t xml:space="preserve">      4) King ICT d.o.o. Zagreb </t>
    </r>
    <r>
      <rPr>
        <b/>
        <sz val="11"/>
        <rFont val="Arial"/>
        <family val="2"/>
      </rPr>
      <t xml:space="preserve">Zajednica ponuditelja: </t>
    </r>
    <r>
      <rPr>
        <sz val="11"/>
        <rFont val="Arial"/>
        <family val="2"/>
      </rPr>
      <t>1)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Z I T d.o.o.</t>
    </r>
    <r>
      <rPr>
        <b/>
        <sz val="11"/>
        <rFont val="Arial"/>
        <family val="2"/>
      </rPr>
      <t xml:space="preserve"> V</t>
    </r>
    <r>
      <rPr>
        <sz val="11"/>
        <rFont val="Arial"/>
        <family val="2"/>
      </rPr>
      <t>araždin       2) B.T.C d.o.o. Nedelišće</t>
    </r>
  </si>
  <si>
    <t>21.05.2013                                   3 god</t>
  </si>
  <si>
    <t>21.05.2016.</t>
  </si>
  <si>
    <t>Kl:330-01/12-21/01 Urbroj:535-10/5-13-155</t>
  </si>
  <si>
    <t>5/2013-C</t>
  </si>
  <si>
    <t>21.05.2013.      3.god</t>
  </si>
  <si>
    <t>28.01.2013.</t>
  </si>
  <si>
    <r>
      <t xml:space="preserve">Ponuditelj : </t>
    </r>
    <r>
      <rPr>
        <sz val="11"/>
        <rFont val="Arial"/>
        <family val="2"/>
      </rPr>
      <t xml:space="preserve">Gornji grad d.o.o. Lučko </t>
    </r>
    <r>
      <rPr>
        <b/>
        <sz val="11"/>
        <rFont val="Arial"/>
        <family val="2"/>
      </rPr>
      <t xml:space="preserve">Zajednica ponuditelja: </t>
    </r>
    <r>
      <rPr>
        <sz val="11"/>
        <rFont val="Arial"/>
        <family val="2"/>
      </rPr>
      <t>1)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Birodom d.o.o. Zagreb          2) Stublić Impex d.o.o., Zagreb </t>
    </r>
    <r>
      <rPr>
        <b/>
        <sz val="11"/>
        <rFont val="Arial"/>
        <family val="2"/>
      </rPr>
      <t xml:space="preserve">Zajednica ponuditelja: </t>
    </r>
    <r>
      <rPr>
        <sz val="11"/>
        <rFont val="Arial"/>
        <family val="2"/>
      </rPr>
      <t>1) Narodne novine d.d. Zagreb          2) Zvibor d.o.o</t>
    </r>
  </si>
  <si>
    <t>28.01.2016.</t>
  </si>
  <si>
    <t>Kl: 330-01/12-21/01 Urbroj:535-10/5-13-111</t>
  </si>
  <si>
    <t>Kl: 330-01/12-21/01 Urbroj:535-10/5-13-110</t>
  </si>
  <si>
    <t xml:space="preserve">5/2013-A </t>
  </si>
  <si>
    <t>5/2013-E</t>
  </si>
  <si>
    <t>28.01.2013.                3 godine</t>
  </si>
  <si>
    <t>28.01.2013                                     3 godine</t>
  </si>
  <si>
    <t>Narudžbenice</t>
  </si>
  <si>
    <t>Narudžbenica</t>
  </si>
  <si>
    <t>02.11.2013.</t>
  </si>
  <si>
    <t xml:space="preserve"> Z I T d.o.o. Varaždin </t>
  </si>
  <si>
    <t>42.720.00 kn</t>
  </si>
  <si>
    <t>06.08.2013.</t>
  </si>
  <si>
    <t>Dinarid d.o.o. Zagreb</t>
  </si>
  <si>
    <t>07.08.2013.</t>
  </si>
  <si>
    <t xml:space="preserve"> Birodom d.o.o. Zagreb</t>
  </si>
  <si>
    <t>11.10.2013.</t>
  </si>
  <si>
    <t>06.08.2013.,</t>
  </si>
  <si>
    <r>
      <t xml:space="preserve">Zajednica ponuditelj : </t>
    </r>
    <r>
      <rPr>
        <sz val="11"/>
        <rFont val="Arial"/>
        <family val="2"/>
      </rPr>
      <t xml:space="preserve">1) Dinarid d.o.o. Zagreb          2) Osječka trgovina papirom export-import d.o.o. Osijek        3) Dalmat d.o.o. Zadar  </t>
    </r>
    <r>
      <rPr>
        <b/>
        <sz val="11"/>
        <rFont val="Arial"/>
        <family val="2"/>
      </rPr>
      <t xml:space="preserve">Zajednica ponuditelja: </t>
    </r>
    <r>
      <rPr>
        <sz val="11"/>
        <rFont val="Arial"/>
        <family val="2"/>
      </rPr>
      <t xml:space="preserve">1) Birodom d.o.o. Zagreb          2) Stublić Impex d.o.o., Zagreb </t>
    </r>
    <r>
      <rPr>
        <b/>
        <sz val="11"/>
        <rFont val="Arial"/>
        <family val="2"/>
      </rPr>
      <t xml:space="preserve">Ponuditelj:   </t>
    </r>
    <r>
      <rPr>
        <sz val="11"/>
        <rFont val="Arial"/>
        <family val="2"/>
      </rPr>
      <t xml:space="preserve">1) Makromikro d.o.o. Zagreb          </t>
    </r>
  </si>
  <si>
    <t>5-2013-F</t>
  </si>
  <si>
    <r>
      <t xml:space="preserve">Zajednica ponuditelja: </t>
    </r>
    <r>
      <rPr>
        <sz val="11"/>
        <rFont val="Arial"/>
        <family val="2"/>
      </rPr>
      <t xml:space="preserve">1) Birodom d.o.o. Zagreb          2) Stublić Impex d.o.o., Zagreb </t>
    </r>
    <r>
      <rPr>
        <b/>
        <sz val="11"/>
        <rFont val="Arial"/>
        <family val="2"/>
      </rPr>
      <t xml:space="preserve">Zajednica ponuditelja:  </t>
    </r>
    <r>
      <rPr>
        <sz val="11"/>
        <rFont val="Arial"/>
        <family val="2"/>
      </rPr>
      <t xml:space="preserve">  1) Narodne novine d.d. Zagreb          2) Zvibor d.o.oZagreb </t>
    </r>
    <r>
      <rPr>
        <b/>
        <sz val="11"/>
        <rFont val="Arial"/>
        <family val="2"/>
      </rPr>
      <t xml:space="preserve">Ponuditelj:  </t>
    </r>
    <r>
      <rPr>
        <sz val="11"/>
        <rFont val="Arial"/>
        <family val="2"/>
      </rPr>
      <t xml:space="preserve">    1) Makromikro d.o.o. Zagreb</t>
    </r>
  </si>
  <si>
    <t>Kl: 330-01/12-21/01 Urbroj:535-10/5-13-112</t>
  </si>
  <si>
    <t>Kl: 330-01/12-21/01 Urbroj:535-10/5-13-164</t>
  </si>
  <si>
    <t>05.06.2013.                3 godine</t>
  </si>
  <si>
    <t>05.06.2016.</t>
  </si>
  <si>
    <t>Kl:330-01/12-21/01 Urbroj:535-10/5-13-156</t>
  </si>
  <si>
    <r>
      <t xml:space="preserve">Zajednica ponuditelja : </t>
    </r>
    <r>
      <rPr>
        <sz val="11"/>
        <rFont val="Arial"/>
        <family val="2"/>
      </rPr>
      <t xml:space="preserve">  1) Dinarid d.o.o. Zagreb 2) Osječka trgovina papirom export-import d.o.o. Osijek        3) Dalmat d.o.o. Zadar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Zajednica ponuditelja:</t>
    </r>
    <r>
      <rPr>
        <sz val="11"/>
        <rFont val="Arial"/>
        <family val="2"/>
      </rPr>
      <t xml:space="preserve"> 1) Z I T d.o.o. Varaždin       2) B.T.C d.o.o. Nedelišće  </t>
    </r>
    <r>
      <rPr>
        <b/>
        <sz val="11"/>
        <rFont val="Arial"/>
        <family val="2"/>
      </rPr>
      <t>Ponuditelj :</t>
    </r>
    <r>
      <rPr>
        <sz val="11"/>
        <rFont val="Arial"/>
        <family val="2"/>
      </rPr>
      <t xml:space="preserve"> 3)Makromikro d.o.o. Zagreb</t>
    </r>
  </si>
  <si>
    <t>13/2010</t>
  </si>
  <si>
    <t>Otvoreni postupak javne nabave s namjerom sklapanja okvirnog sporazuma sa više gospodarskih subjekata na rok od 3 godine  za pružanje usluge čišćenja prostorija</t>
  </si>
  <si>
    <t>PLETER-USLUGE d.o.o., Čerinina 23, Zagreb         PERI d.o.o.  Brune Bušića 42 Zagreb    Zajednica ponuditelja ADRIA SERVIS d.o.o. Heinzelova 53a            Zagreb   ADRIATICA SERVIS d.o.o.Domovinskog rata 3      Zagreb</t>
  </si>
  <si>
    <t>07.07.2011.                3 godine</t>
  </si>
  <si>
    <t>07.07.2014.</t>
  </si>
  <si>
    <t>Kl:330-01/10-09/01 Urbroj:50449-03/1-11-296</t>
  </si>
  <si>
    <t xml:space="preserve">PLETER-USLUGE d.o.o., Čerinina 23, Zagreb  </t>
  </si>
  <si>
    <t>Kl:030-01/12-0007/1 Ur.broj: 522-02/1-2-12-15</t>
  </si>
  <si>
    <t>Kl:030-01/12-0007/1 Ur.broj: 522-02/1-2-12-17</t>
  </si>
  <si>
    <t>Kl:030-01/12-0007/8  Ur.broj: 522-02/2-3-13-9</t>
  </si>
  <si>
    <r>
      <t xml:space="preserve">Zajednica ponuditelja </t>
    </r>
    <r>
      <rPr>
        <sz val="11"/>
        <rFont val="Arial"/>
        <family val="2"/>
      </rPr>
      <t xml:space="preserve">:   1) Birodom d.o.o. Zagreb 2) Stublić Impex d.o.o., Zagreb </t>
    </r>
    <r>
      <rPr>
        <b/>
        <sz val="11"/>
        <rFont val="Arial"/>
        <family val="2"/>
      </rPr>
      <t xml:space="preserve">Zajednica ponuditelja  </t>
    </r>
    <r>
      <rPr>
        <sz val="11"/>
        <rFont val="Arial"/>
        <family val="2"/>
      </rPr>
      <t xml:space="preserve">        1) Narodne novine d.d. Zagreb  2) Zvibor d.o.o. </t>
    </r>
    <r>
      <rPr>
        <b/>
        <sz val="11"/>
        <rFont val="Arial"/>
        <family val="2"/>
      </rPr>
      <t xml:space="preserve">Ponuditelj: </t>
    </r>
    <r>
      <rPr>
        <sz val="11"/>
        <rFont val="Arial"/>
        <family val="2"/>
      </rPr>
      <t xml:space="preserve">     1) Lost d.o.o. Zagreb </t>
    </r>
  </si>
  <si>
    <t>5/2013-D</t>
  </si>
  <si>
    <t>1.</t>
  </si>
  <si>
    <t>Usluge iz Dodatka II.B Zakona o javnoj nabavi (kategorija 23.)</t>
  </si>
  <si>
    <t xml:space="preserve">AKD – Zaštita d.o.o.
Savska cesta 28, Zagreb
</t>
  </si>
  <si>
    <t>31.12.2012.</t>
  </si>
  <si>
    <t>2.</t>
  </si>
  <si>
    <t>3.</t>
  </si>
  <si>
    <t>4.</t>
  </si>
  <si>
    <t>5.</t>
  </si>
  <si>
    <t>6.</t>
  </si>
  <si>
    <t>7.</t>
  </si>
  <si>
    <t>8.</t>
  </si>
  <si>
    <t xml:space="preserve">IN2 informacijski inženjering d.o.o.
Marohnićeva 1/1, Zagreb
</t>
  </si>
  <si>
    <t>Nabava i isporuka reagensa i pribora koji se koriste u procesu identifikacije posmrtnih ostataka</t>
  </si>
  <si>
    <t xml:space="preserve">BIOSISTEMI d.o.o. 
Pijavišće 32, Zagreb
</t>
  </si>
  <si>
    <t>Usluge iz Dodatka II.B Zakona o javnoj nabavi (kategorija 25.)</t>
  </si>
  <si>
    <t xml:space="preserve">SPECIJALNA BOLNICA ZA  MEDICINSKU REHABILITACIJU  VARAŽDINSKE TOPLICE
Trg Slobode 1, Varaždinske Toplice
</t>
  </si>
  <si>
    <t xml:space="preserve">SPECIJALNA BOLNICA ZA  MEDICINSKU REHABILITACIJU  STUBIČKE TOPLICE
Parka Matije Gupca 1, Stubičke Toplice
</t>
  </si>
  <si>
    <t>09/2012       br.objave:   2012/S 015-0035059</t>
  </si>
  <si>
    <t>12/2012          br.objave:   2012/S 015-0049743</t>
  </si>
  <si>
    <t>38/2012         br.objave:  2012/S 015-0040734</t>
  </si>
  <si>
    <t>17/2012       br.objave: 2012/S 002-0037495</t>
  </si>
  <si>
    <t>39/2012        br.objave:  2012/S 015-0040741</t>
  </si>
  <si>
    <t>40/2012        br.objave:       2012/S 015-0040716</t>
  </si>
  <si>
    <t>41/2012       br.objave:   2012/S 015-0040722</t>
  </si>
  <si>
    <t>UGOVORI MINISTARSTVA BRANITELJA</t>
  </si>
  <si>
    <t xml:space="preserve">Kl:530-01/12-0001/55
Ur.broj: 522-02/2-3-12-7
</t>
  </si>
  <si>
    <t xml:space="preserve">Kl: 030-01/12-0001/115
Ur.broj: 522-02/2-3-12-12
</t>
  </si>
  <si>
    <t xml:space="preserve">Kl: 030-01/12-0007/2
Ur.broj: 522-02/2-3-12-7
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</si>
</sst>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[&lt;=9999999]###\-####;\(###\)\ ###\-####"/>
    <numFmt numFmtId="169" formatCode="000\-00\-0000"/>
    <numFmt numFmtId="170" formatCode="#,##0.00\ &quot;kn&quot;"/>
    <numFmt numFmtId="171" formatCode="#,##0.0\ &quot;kn&quot;;[Red]\-#,##0.0\ &quot;kn&quot;"/>
    <numFmt numFmtId="172" formatCode="_-* #,##0.000\ _k_n_-;\-* #,##0.000\ _k_n_-;_-* &quot;-&quot;??\ _k_n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8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70" fontId="5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8" fontId="5" fillId="0" borderId="1" xfId="18" applyNumberFormat="1" applyFont="1" applyFill="1" applyBorder="1" applyAlignment="1">
      <alignment horizontal="center" vertical="center" wrapText="1"/>
    </xf>
    <xf numFmtId="44" fontId="5" fillId="0" borderId="2" xfId="18" applyFont="1" applyBorder="1" applyAlignment="1">
      <alignment horizontal="center" vertical="center" wrapText="1"/>
    </xf>
    <xf numFmtId="43" fontId="5" fillId="4" borderId="1" xfId="2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8" fontId="5" fillId="4" borderId="1" xfId="18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8" fontId="8" fillId="4" borderId="1" xfId="18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75" zoomScaleNormal="75" workbookViewId="0" topLeftCell="A1">
      <selection activeCell="O3" sqref="O3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13.140625" style="0" customWidth="1"/>
    <col min="4" max="4" width="10.8515625" style="0" customWidth="1"/>
    <col min="5" max="5" width="17.57421875" style="1" customWidth="1"/>
    <col min="6" max="6" width="18.421875" style="0" customWidth="1"/>
    <col min="7" max="7" width="10.7109375" style="0" customWidth="1"/>
    <col min="8" max="8" width="14.28125" style="0" customWidth="1"/>
    <col min="9" max="9" width="11.7109375" style="0" customWidth="1"/>
    <col min="10" max="10" width="13.00390625" style="32" customWidth="1"/>
    <col min="11" max="11" width="12.28125" style="0" customWidth="1"/>
    <col min="13" max="13" width="16.00390625" style="0" customWidth="1"/>
  </cols>
  <sheetData>
    <row r="1" spans="1:11" ht="148.5" customHeight="1">
      <c r="A1" s="2" t="s">
        <v>191</v>
      </c>
      <c r="B1" s="2" t="s">
        <v>192</v>
      </c>
      <c r="C1" s="2" t="s">
        <v>205</v>
      </c>
      <c r="D1" s="2" t="s">
        <v>193</v>
      </c>
      <c r="E1" s="2" t="s">
        <v>206</v>
      </c>
      <c r="F1" s="2" t="s">
        <v>194</v>
      </c>
      <c r="G1" s="2" t="s">
        <v>204</v>
      </c>
      <c r="H1" s="2" t="s">
        <v>195</v>
      </c>
      <c r="I1" s="2" t="s">
        <v>196</v>
      </c>
      <c r="J1" s="30" t="s">
        <v>197</v>
      </c>
      <c r="K1" s="2" t="s">
        <v>198</v>
      </c>
    </row>
    <row r="2" spans="1:11" s="6" customFormat="1" ht="138" customHeight="1">
      <c r="A2" s="3" t="s">
        <v>607</v>
      </c>
      <c r="B2" s="3" t="s">
        <v>631</v>
      </c>
      <c r="C2" s="3" t="s">
        <v>230</v>
      </c>
      <c r="D2" s="4"/>
      <c r="E2" s="3" t="s">
        <v>608</v>
      </c>
      <c r="F2" s="5">
        <v>124280</v>
      </c>
      <c r="G2" s="3" t="s">
        <v>231</v>
      </c>
      <c r="H2" s="3" t="s">
        <v>232</v>
      </c>
      <c r="I2" s="3" t="s">
        <v>334</v>
      </c>
      <c r="J2" s="27">
        <v>152249.4</v>
      </c>
      <c r="K2" s="3" t="s">
        <v>233</v>
      </c>
    </row>
    <row r="3" spans="1:11" ht="139.5" customHeight="1">
      <c r="A3" s="3" t="s">
        <v>611</v>
      </c>
      <c r="B3" s="3" t="s">
        <v>631</v>
      </c>
      <c r="C3" s="3" t="s">
        <v>236</v>
      </c>
      <c r="D3" s="4"/>
      <c r="E3" s="3" t="s">
        <v>608</v>
      </c>
      <c r="F3" s="5">
        <v>248560</v>
      </c>
      <c r="G3" s="3" t="s">
        <v>237</v>
      </c>
      <c r="H3" s="3" t="s">
        <v>232</v>
      </c>
      <c r="I3" s="3" t="s">
        <v>335</v>
      </c>
      <c r="J3" s="27">
        <v>310500</v>
      </c>
      <c r="K3" s="3" t="s">
        <v>238</v>
      </c>
    </row>
    <row r="4" spans="1:11" ht="168.75" customHeight="1">
      <c r="A4" s="3" t="s">
        <v>612</v>
      </c>
      <c r="B4" s="3" t="s">
        <v>631</v>
      </c>
      <c r="C4" s="3" t="s">
        <v>239</v>
      </c>
      <c r="D4" s="4"/>
      <c r="E4" s="3" t="s">
        <v>608</v>
      </c>
      <c r="F4" s="5">
        <v>65540</v>
      </c>
      <c r="G4" s="3" t="s">
        <v>240</v>
      </c>
      <c r="H4" s="3" t="s">
        <v>232</v>
      </c>
      <c r="I4" s="3" t="s">
        <v>336</v>
      </c>
      <c r="J4" s="27">
        <v>80550</v>
      </c>
      <c r="K4" s="3" t="s">
        <v>241</v>
      </c>
    </row>
    <row r="5" spans="1:11" s="6" customFormat="1" ht="91.5" customHeight="1">
      <c r="A5" s="3" t="s">
        <v>613</v>
      </c>
      <c r="B5" s="3" t="s">
        <v>631</v>
      </c>
      <c r="C5" s="3" t="s">
        <v>207</v>
      </c>
      <c r="D5" s="4" t="s">
        <v>119</v>
      </c>
      <c r="E5" s="3" t="s">
        <v>608</v>
      </c>
      <c r="F5" s="5">
        <v>536720</v>
      </c>
      <c r="G5" s="3" t="s">
        <v>136</v>
      </c>
      <c r="H5" s="3" t="s">
        <v>609</v>
      </c>
      <c r="I5" s="3" t="s">
        <v>610</v>
      </c>
      <c r="J5" s="27">
        <v>313650</v>
      </c>
      <c r="K5" s="3" t="s">
        <v>633</v>
      </c>
    </row>
    <row r="6" spans="1:13" ht="170.25" customHeight="1">
      <c r="A6" s="3" t="s">
        <v>614</v>
      </c>
      <c r="B6" s="3" t="s">
        <v>631</v>
      </c>
      <c r="C6" s="3" t="s">
        <v>234</v>
      </c>
      <c r="D6" s="17" t="s">
        <v>323</v>
      </c>
      <c r="E6" s="3" t="s">
        <v>608</v>
      </c>
      <c r="F6" s="45"/>
      <c r="G6" s="11" t="s">
        <v>250</v>
      </c>
      <c r="H6" s="3" t="s">
        <v>232</v>
      </c>
      <c r="I6" s="3" t="s">
        <v>317</v>
      </c>
      <c r="J6" s="27">
        <v>430798.52</v>
      </c>
      <c r="K6" s="3" t="s">
        <v>235</v>
      </c>
      <c r="M6" s="32"/>
    </row>
    <row r="7" spans="1:11" ht="99.75" customHeight="1">
      <c r="A7" s="3" t="s">
        <v>615</v>
      </c>
      <c r="B7" s="3" t="s">
        <v>631</v>
      </c>
      <c r="C7" s="3" t="s">
        <v>242</v>
      </c>
      <c r="D7" s="4"/>
      <c r="E7" s="3" t="s">
        <v>243</v>
      </c>
      <c r="F7" s="5">
        <v>10000</v>
      </c>
      <c r="G7" s="3" t="s">
        <v>244</v>
      </c>
      <c r="H7" s="3" t="s">
        <v>232</v>
      </c>
      <c r="I7" s="3" t="s">
        <v>610</v>
      </c>
      <c r="J7" s="27">
        <v>2193.75</v>
      </c>
      <c r="K7" s="3" t="s">
        <v>245</v>
      </c>
    </row>
    <row r="8" spans="1:11" ht="111" customHeight="1">
      <c r="A8" s="3" t="s">
        <v>616</v>
      </c>
      <c r="B8" s="3" t="s">
        <v>631</v>
      </c>
      <c r="C8" s="3" t="s">
        <v>246</v>
      </c>
      <c r="D8" s="4"/>
      <c r="E8" s="3" t="s">
        <v>127</v>
      </c>
      <c r="F8" s="5">
        <v>780</v>
      </c>
      <c r="G8" s="11" t="s">
        <v>483</v>
      </c>
      <c r="H8" s="3" t="s">
        <v>232</v>
      </c>
      <c r="I8" s="3" t="s">
        <v>7</v>
      </c>
      <c r="J8" s="27">
        <v>713.4</v>
      </c>
      <c r="K8" s="3" t="s">
        <v>247</v>
      </c>
    </row>
    <row r="9" spans="1:11" ht="102.75" customHeight="1">
      <c r="A9" s="3" t="s">
        <v>617</v>
      </c>
      <c r="B9" s="3" t="s">
        <v>631</v>
      </c>
      <c r="C9" s="3" t="s">
        <v>395</v>
      </c>
      <c r="D9" s="4"/>
      <c r="E9" s="3" t="s">
        <v>127</v>
      </c>
      <c r="F9" s="5">
        <v>3900</v>
      </c>
      <c r="G9" s="3" t="s">
        <v>248</v>
      </c>
      <c r="H9" s="3" t="s">
        <v>232</v>
      </c>
      <c r="I9" s="3" t="s">
        <v>337</v>
      </c>
      <c r="J9" s="27">
        <v>3262.5</v>
      </c>
      <c r="K9" s="3" t="s">
        <v>249</v>
      </c>
    </row>
    <row r="10" spans="1:11" ht="99.75" customHeight="1">
      <c r="A10" s="3" t="s">
        <v>5</v>
      </c>
      <c r="B10" s="3" t="s">
        <v>631</v>
      </c>
      <c r="C10" s="3" t="s">
        <v>251</v>
      </c>
      <c r="D10" s="4"/>
      <c r="E10" s="3" t="s">
        <v>127</v>
      </c>
      <c r="F10" s="5" t="s">
        <v>252</v>
      </c>
      <c r="G10" s="3" t="s">
        <v>253</v>
      </c>
      <c r="H10" s="3" t="s">
        <v>232</v>
      </c>
      <c r="I10" s="3" t="s">
        <v>265</v>
      </c>
      <c r="J10" s="14" t="s">
        <v>338</v>
      </c>
      <c r="K10" s="3" t="s">
        <v>254</v>
      </c>
    </row>
    <row r="11" spans="1:11" ht="126.75" customHeight="1">
      <c r="A11" s="3" t="s">
        <v>6</v>
      </c>
      <c r="B11" s="3" t="s">
        <v>631</v>
      </c>
      <c r="C11" s="3" t="s">
        <v>400</v>
      </c>
      <c r="D11" s="4" t="s">
        <v>401</v>
      </c>
      <c r="E11" s="3" t="s">
        <v>484</v>
      </c>
      <c r="F11" s="50">
        <v>572390</v>
      </c>
      <c r="G11" s="49" t="s">
        <v>322</v>
      </c>
      <c r="H11" s="3" t="s">
        <v>232</v>
      </c>
      <c r="I11" s="3" t="s">
        <v>265</v>
      </c>
      <c r="J11" s="14" t="s">
        <v>338</v>
      </c>
      <c r="K11" s="3" t="s">
        <v>402</v>
      </c>
    </row>
    <row r="12" spans="1:12" s="6" customFormat="1" ht="214.5">
      <c r="A12" s="3" t="s">
        <v>105</v>
      </c>
      <c r="B12" s="3" t="s">
        <v>631</v>
      </c>
      <c r="C12" s="3" t="s">
        <v>211</v>
      </c>
      <c r="D12" s="4" t="s">
        <v>624</v>
      </c>
      <c r="E12" s="3" t="s">
        <v>179</v>
      </c>
      <c r="F12" s="5">
        <v>102000</v>
      </c>
      <c r="G12" s="7" t="s">
        <v>137</v>
      </c>
      <c r="H12" s="3" t="s">
        <v>618</v>
      </c>
      <c r="I12" s="3" t="s">
        <v>610</v>
      </c>
      <c r="J12" s="36" t="s">
        <v>346</v>
      </c>
      <c r="K12" s="3" t="s">
        <v>634</v>
      </c>
      <c r="L12" s="33"/>
    </row>
    <row r="13" spans="1:11" s="6" customFormat="1" ht="136.5" customHeight="1">
      <c r="A13" s="3" t="s">
        <v>18</v>
      </c>
      <c r="B13" s="3" t="s">
        <v>631</v>
      </c>
      <c r="C13" s="3" t="s">
        <v>619</v>
      </c>
      <c r="D13" s="4" t="s">
        <v>625</v>
      </c>
      <c r="E13" s="3" t="s">
        <v>180</v>
      </c>
      <c r="F13" s="5">
        <v>926903.52</v>
      </c>
      <c r="G13" s="3" t="s">
        <v>156</v>
      </c>
      <c r="H13" s="3" t="s">
        <v>620</v>
      </c>
      <c r="I13" s="3" t="s">
        <v>610</v>
      </c>
      <c r="J13" s="27">
        <v>1037746.99</v>
      </c>
      <c r="K13" s="3" t="s">
        <v>632</v>
      </c>
    </row>
    <row r="14" spans="1:11" s="6" customFormat="1" ht="158.25" customHeight="1">
      <c r="A14" s="3" t="s">
        <v>23</v>
      </c>
      <c r="B14" s="3" t="s">
        <v>631</v>
      </c>
      <c r="C14" s="3" t="s">
        <v>619</v>
      </c>
      <c r="D14" s="4" t="s">
        <v>403</v>
      </c>
      <c r="E14" s="3" t="s">
        <v>180</v>
      </c>
      <c r="F14" s="5">
        <v>972479.09</v>
      </c>
      <c r="G14" s="3" t="s">
        <v>442</v>
      </c>
      <c r="H14" s="3" t="s">
        <v>404</v>
      </c>
      <c r="I14" s="3" t="s">
        <v>265</v>
      </c>
      <c r="J14" s="14" t="s">
        <v>338</v>
      </c>
      <c r="K14" s="3" t="s">
        <v>405</v>
      </c>
    </row>
    <row r="15" spans="1:11" s="6" customFormat="1" ht="163.5" customHeight="1">
      <c r="A15" s="3" t="s">
        <v>25</v>
      </c>
      <c r="B15" s="3" t="s">
        <v>631</v>
      </c>
      <c r="C15" s="3" t="s">
        <v>133</v>
      </c>
      <c r="D15" s="16" t="s">
        <v>107</v>
      </c>
      <c r="E15" s="3" t="s">
        <v>181</v>
      </c>
      <c r="F15" s="5">
        <v>113115.69</v>
      </c>
      <c r="G15" s="3" t="s">
        <v>208</v>
      </c>
      <c r="H15" s="3" t="s">
        <v>108</v>
      </c>
      <c r="I15" s="3" t="s">
        <v>610</v>
      </c>
      <c r="J15" s="14">
        <v>141394.61</v>
      </c>
      <c r="K15" s="3" t="s">
        <v>109</v>
      </c>
    </row>
    <row r="16" spans="1:11" s="6" customFormat="1" ht="125.25" customHeight="1">
      <c r="A16" s="3" t="s">
        <v>357</v>
      </c>
      <c r="B16" s="3" t="s">
        <v>631</v>
      </c>
      <c r="C16" s="3" t="s">
        <v>406</v>
      </c>
      <c r="D16" s="16" t="s">
        <v>407</v>
      </c>
      <c r="E16" s="3" t="s">
        <v>181</v>
      </c>
      <c r="F16" s="5">
        <v>102917.52</v>
      </c>
      <c r="G16" s="3" t="s">
        <v>443</v>
      </c>
      <c r="H16" s="3" t="s">
        <v>408</v>
      </c>
      <c r="I16" s="3" t="s">
        <v>265</v>
      </c>
      <c r="J16" s="14" t="s">
        <v>338</v>
      </c>
      <c r="K16" s="3" t="s">
        <v>409</v>
      </c>
    </row>
    <row r="17" spans="1:11" s="6" customFormat="1" ht="199.5">
      <c r="A17" s="3" t="s">
        <v>358</v>
      </c>
      <c r="B17" s="3" t="s">
        <v>631</v>
      </c>
      <c r="C17" s="3" t="s">
        <v>212</v>
      </c>
      <c r="D17" s="3" t="s">
        <v>627</v>
      </c>
      <c r="E17" s="3" t="s">
        <v>181</v>
      </c>
      <c r="F17" s="5">
        <v>106297</v>
      </c>
      <c r="G17" s="8" t="s">
        <v>157</v>
      </c>
      <c r="H17" s="11" t="s">
        <v>347</v>
      </c>
      <c r="I17" s="3" t="s">
        <v>610</v>
      </c>
      <c r="J17" s="27">
        <v>131891</v>
      </c>
      <c r="K17" s="3" t="s">
        <v>0</v>
      </c>
    </row>
    <row r="18" spans="1:11" s="6" customFormat="1" ht="114">
      <c r="A18" s="3" t="s">
        <v>359</v>
      </c>
      <c r="B18" s="3" t="s">
        <v>631</v>
      </c>
      <c r="C18" s="3" t="s">
        <v>410</v>
      </c>
      <c r="D18" s="3" t="s">
        <v>411</v>
      </c>
      <c r="E18" s="3" t="s">
        <v>181</v>
      </c>
      <c r="F18" s="5">
        <v>129396.8</v>
      </c>
      <c r="G18" s="8" t="s">
        <v>500</v>
      </c>
      <c r="H18" s="11" t="s">
        <v>412</v>
      </c>
      <c r="I18" s="3" t="s">
        <v>265</v>
      </c>
      <c r="J18" s="27" t="s">
        <v>132</v>
      </c>
      <c r="K18" s="3" t="s">
        <v>413</v>
      </c>
    </row>
    <row r="19" spans="1:11" s="6" customFormat="1" ht="213.75">
      <c r="A19" s="3" t="s">
        <v>40</v>
      </c>
      <c r="B19" s="3" t="s">
        <v>631</v>
      </c>
      <c r="C19" s="3" t="s">
        <v>213</v>
      </c>
      <c r="D19" s="4" t="s">
        <v>626</v>
      </c>
      <c r="E19" s="3" t="s">
        <v>621</v>
      </c>
      <c r="F19" s="5">
        <v>103996</v>
      </c>
      <c r="G19" s="7" t="s">
        <v>97</v>
      </c>
      <c r="H19" s="3" t="s">
        <v>622</v>
      </c>
      <c r="I19" s="3" t="s">
        <v>610</v>
      </c>
      <c r="J19" s="27">
        <v>85964.84</v>
      </c>
      <c r="K19" s="3" t="s">
        <v>1</v>
      </c>
    </row>
    <row r="20" spans="1:11" s="6" customFormat="1" ht="213.75">
      <c r="A20" s="3" t="s">
        <v>50</v>
      </c>
      <c r="B20" s="3" t="s">
        <v>631</v>
      </c>
      <c r="C20" s="3" t="s">
        <v>213</v>
      </c>
      <c r="D20" s="4"/>
      <c r="E20" s="11" t="s">
        <v>127</v>
      </c>
      <c r="F20" s="5">
        <v>68040</v>
      </c>
      <c r="G20" s="7" t="s">
        <v>485</v>
      </c>
      <c r="H20" s="3" t="s">
        <v>414</v>
      </c>
      <c r="I20" s="3" t="s">
        <v>265</v>
      </c>
      <c r="J20" s="27" t="s">
        <v>132</v>
      </c>
      <c r="K20" s="3" t="s">
        <v>415</v>
      </c>
    </row>
    <row r="21" spans="1:11" s="6" customFormat="1" ht="213.75">
      <c r="A21" s="3" t="s">
        <v>55</v>
      </c>
      <c r="B21" s="3" t="s">
        <v>631</v>
      </c>
      <c r="C21" s="3" t="s">
        <v>214</v>
      </c>
      <c r="D21" s="4" t="s">
        <v>628</v>
      </c>
      <c r="E21" s="3" t="s">
        <v>621</v>
      </c>
      <c r="F21" s="5">
        <v>108816.4</v>
      </c>
      <c r="G21" s="3" t="s">
        <v>155</v>
      </c>
      <c r="H21" s="3" t="s">
        <v>623</v>
      </c>
      <c r="I21" s="3" t="s">
        <v>610</v>
      </c>
      <c r="J21" s="27">
        <v>90325.96</v>
      </c>
      <c r="K21" s="3" t="s">
        <v>2</v>
      </c>
    </row>
    <row r="22" spans="1:11" s="6" customFormat="1" ht="213.75">
      <c r="A22" s="3" t="s">
        <v>64</v>
      </c>
      <c r="B22" s="22" t="s">
        <v>631</v>
      </c>
      <c r="C22" s="22" t="s">
        <v>214</v>
      </c>
      <c r="D22" s="20"/>
      <c r="E22" s="24" t="s">
        <v>127</v>
      </c>
      <c r="F22" s="21">
        <v>66572</v>
      </c>
      <c r="G22" s="22" t="s">
        <v>416</v>
      </c>
      <c r="H22" s="22" t="s">
        <v>414</v>
      </c>
      <c r="I22" s="22" t="s">
        <v>265</v>
      </c>
      <c r="J22" s="35">
        <v>66572</v>
      </c>
      <c r="K22" s="22" t="s">
        <v>417</v>
      </c>
    </row>
    <row r="23" spans="1:11" s="6" customFormat="1" ht="185.25">
      <c r="A23" s="3" t="s">
        <v>65</v>
      </c>
      <c r="B23" s="22" t="s">
        <v>631</v>
      </c>
      <c r="C23" s="22" t="s">
        <v>215</v>
      </c>
      <c r="D23" s="20" t="s">
        <v>629</v>
      </c>
      <c r="E23" s="22" t="s">
        <v>621</v>
      </c>
      <c r="F23" s="21">
        <v>49092.6</v>
      </c>
      <c r="G23" s="22" t="s">
        <v>155</v>
      </c>
      <c r="H23" s="22" t="s">
        <v>623</v>
      </c>
      <c r="I23" s="22" t="s">
        <v>610</v>
      </c>
      <c r="J23" s="35">
        <v>49092.6</v>
      </c>
      <c r="K23" s="22" t="s">
        <v>4</v>
      </c>
    </row>
    <row r="24" spans="1:11" s="6" customFormat="1" ht="185.25">
      <c r="A24" s="3" t="s">
        <v>106</v>
      </c>
      <c r="B24" s="22" t="s">
        <v>631</v>
      </c>
      <c r="C24" s="22" t="s">
        <v>215</v>
      </c>
      <c r="D24" s="20"/>
      <c r="E24" s="24" t="s">
        <v>127</v>
      </c>
      <c r="F24" s="21">
        <v>68502</v>
      </c>
      <c r="G24" s="22" t="s">
        <v>416</v>
      </c>
      <c r="H24" s="22" t="s">
        <v>414</v>
      </c>
      <c r="I24" s="22" t="s">
        <v>265</v>
      </c>
      <c r="J24" s="35">
        <v>68502</v>
      </c>
      <c r="K24" s="22" t="s">
        <v>419</v>
      </c>
    </row>
    <row r="25" spans="1:11" s="6" customFormat="1" ht="168" customHeight="1">
      <c r="A25" s="3" t="s">
        <v>360</v>
      </c>
      <c r="B25" s="3" t="s">
        <v>631</v>
      </c>
      <c r="C25" s="3" t="s">
        <v>216</v>
      </c>
      <c r="D25" s="4" t="s">
        <v>630</v>
      </c>
      <c r="E25" s="3" t="s">
        <v>621</v>
      </c>
      <c r="F25" s="5">
        <v>81821</v>
      </c>
      <c r="G25" s="3" t="s">
        <v>155</v>
      </c>
      <c r="H25" s="3" t="s">
        <v>623</v>
      </c>
      <c r="I25" s="3" t="s">
        <v>610</v>
      </c>
      <c r="J25" s="27">
        <v>73909.24</v>
      </c>
      <c r="K25" s="3" t="s">
        <v>3</v>
      </c>
    </row>
    <row r="26" spans="1:11" s="6" customFormat="1" ht="174.75" customHeight="1">
      <c r="A26" s="3" t="s">
        <v>521</v>
      </c>
      <c r="B26" s="3" t="s">
        <v>631</v>
      </c>
      <c r="C26" s="3" t="s">
        <v>216</v>
      </c>
      <c r="D26" s="4"/>
      <c r="E26" s="11" t="s">
        <v>127</v>
      </c>
      <c r="F26" s="5">
        <v>68502</v>
      </c>
      <c r="G26" s="3" t="s">
        <v>416</v>
      </c>
      <c r="H26" s="3" t="s">
        <v>414</v>
      </c>
      <c r="I26" s="3" t="s">
        <v>265</v>
      </c>
      <c r="J26" s="27" t="s">
        <v>132</v>
      </c>
      <c r="K26" s="3" t="s">
        <v>418</v>
      </c>
    </row>
    <row r="27" spans="1:11" s="6" customFormat="1" ht="223.5" customHeight="1">
      <c r="A27" s="3" t="s">
        <v>159</v>
      </c>
      <c r="B27" s="3" t="s">
        <v>631</v>
      </c>
      <c r="C27" s="3" t="s">
        <v>114</v>
      </c>
      <c r="D27" s="16" t="s">
        <v>115</v>
      </c>
      <c r="E27" s="3" t="s">
        <v>182</v>
      </c>
      <c r="F27" s="5">
        <v>121250</v>
      </c>
      <c r="G27" s="3" t="s">
        <v>116</v>
      </c>
      <c r="H27" s="3" t="s">
        <v>117</v>
      </c>
      <c r="I27" s="3" t="s">
        <v>610</v>
      </c>
      <c r="J27" s="27">
        <v>97580.08</v>
      </c>
      <c r="K27" s="3" t="s">
        <v>118</v>
      </c>
    </row>
    <row r="28" spans="1:11" s="33" customFormat="1" ht="146.25" customHeight="1">
      <c r="A28" s="11" t="s">
        <v>160</v>
      </c>
      <c r="B28" s="11" t="s">
        <v>631</v>
      </c>
      <c r="C28" s="11" t="s">
        <v>98</v>
      </c>
      <c r="D28" s="11" t="s">
        <v>101</v>
      </c>
      <c r="E28" s="11" t="s">
        <v>102</v>
      </c>
      <c r="F28" s="17">
        <v>143440</v>
      </c>
      <c r="G28" s="11" t="s">
        <v>158</v>
      </c>
      <c r="H28" s="11" t="s">
        <v>103</v>
      </c>
      <c r="I28" s="11" t="s">
        <v>610</v>
      </c>
      <c r="J28" s="27">
        <v>139300</v>
      </c>
      <c r="K28" s="11" t="s">
        <v>104</v>
      </c>
    </row>
    <row r="29" spans="1:11" s="6" customFormat="1" ht="171" customHeight="1">
      <c r="A29" s="3" t="s">
        <v>161</v>
      </c>
      <c r="B29" s="3" t="s">
        <v>210</v>
      </c>
      <c r="C29" s="3" t="s">
        <v>70</v>
      </c>
      <c r="D29" s="11"/>
      <c r="E29" s="11" t="s">
        <v>321</v>
      </c>
      <c r="F29" s="5">
        <v>70000</v>
      </c>
      <c r="G29" s="3" t="s">
        <v>8</v>
      </c>
      <c r="H29" s="11" t="s">
        <v>45</v>
      </c>
      <c r="I29" s="3" t="s">
        <v>9</v>
      </c>
      <c r="J29" s="27">
        <v>87500</v>
      </c>
      <c r="K29" s="3" t="s">
        <v>10</v>
      </c>
    </row>
    <row r="30" spans="1:11" s="6" customFormat="1" ht="162" customHeight="1">
      <c r="A30" s="3" t="s">
        <v>162</v>
      </c>
      <c r="B30" s="3" t="s">
        <v>631</v>
      </c>
      <c r="C30" s="3" t="s">
        <v>70</v>
      </c>
      <c r="D30" s="3" t="s">
        <v>12</v>
      </c>
      <c r="E30" s="3" t="s">
        <v>179</v>
      </c>
      <c r="F30" s="5">
        <v>30000</v>
      </c>
      <c r="G30" s="3" t="s">
        <v>153</v>
      </c>
      <c r="H30" s="11" t="s">
        <v>44</v>
      </c>
      <c r="I30" s="11" t="s">
        <v>610</v>
      </c>
      <c r="J30" s="27">
        <v>37500</v>
      </c>
      <c r="K30" s="3" t="s">
        <v>11</v>
      </c>
    </row>
    <row r="31" spans="1:11" ht="261.75" customHeight="1">
      <c r="A31" s="3" t="s">
        <v>163</v>
      </c>
      <c r="B31" s="3" t="s">
        <v>631</v>
      </c>
      <c r="C31" s="3" t="s">
        <v>261</v>
      </c>
      <c r="D31" s="3" t="s">
        <v>262</v>
      </c>
      <c r="E31" s="3" t="s">
        <v>496</v>
      </c>
      <c r="F31" s="5" t="s">
        <v>263</v>
      </c>
      <c r="G31" s="46" t="s">
        <v>324</v>
      </c>
      <c r="H31" s="3" t="s">
        <v>264</v>
      </c>
      <c r="I31" s="3" t="s">
        <v>265</v>
      </c>
      <c r="J31" s="14" t="s">
        <v>132</v>
      </c>
      <c r="K31" s="3" t="s">
        <v>266</v>
      </c>
    </row>
    <row r="32" spans="1:11" ht="189.75" customHeight="1">
      <c r="A32" s="3" t="s">
        <v>164</v>
      </c>
      <c r="B32" s="3" t="s">
        <v>631</v>
      </c>
      <c r="C32" s="3" t="s">
        <v>255</v>
      </c>
      <c r="D32" s="3" t="s">
        <v>256</v>
      </c>
      <c r="E32" s="3" t="s">
        <v>182</v>
      </c>
      <c r="F32" s="5">
        <v>50822.5</v>
      </c>
      <c r="G32" s="3" t="s">
        <v>258</v>
      </c>
      <c r="H32" s="3" t="s">
        <v>259</v>
      </c>
      <c r="I32" s="3" t="s">
        <v>610</v>
      </c>
      <c r="J32" s="27">
        <v>63528.13</v>
      </c>
      <c r="K32" s="3" t="s">
        <v>260</v>
      </c>
    </row>
    <row r="33" spans="1:11" s="6" customFormat="1" ht="159.75" customHeight="1">
      <c r="A33" s="3" t="s">
        <v>165</v>
      </c>
      <c r="B33" s="3" t="s">
        <v>631</v>
      </c>
      <c r="C33" s="3" t="s">
        <v>110</v>
      </c>
      <c r="D33" s="11" t="s">
        <v>111</v>
      </c>
      <c r="E33" s="3" t="s">
        <v>180</v>
      </c>
      <c r="F33" s="5">
        <v>134550</v>
      </c>
      <c r="G33" s="3" t="s">
        <v>154</v>
      </c>
      <c r="H33" s="3" t="s">
        <v>112</v>
      </c>
      <c r="I33" s="3" t="s">
        <v>610</v>
      </c>
      <c r="J33" s="27">
        <v>168187.5</v>
      </c>
      <c r="K33" s="3" t="s">
        <v>113</v>
      </c>
    </row>
    <row r="34" spans="1:11" s="6" customFormat="1" ht="225.75" customHeight="1">
      <c r="A34" s="3" t="s">
        <v>166</v>
      </c>
      <c r="B34" s="3" t="s">
        <v>631</v>
      </c>
      <c r="C34" s="3" t="s">
        <v>145</v>
      </c>
      <c r="D34" s="3" t="s">
        <v>146</v>
      </c>
      <c r="E34" s="3" t="s">
        <v>497</v>
      </c>
      <c r="F34" s="5" t="s">
        <v>147</v>
      </c>
      <c r="G34" s="3" t="s">
        <v>177</v>
      </c>
      <c r="H34" s="3" t="s">
        <v>148</v>
      </c>
      <c r="I34" s="3" t="s">
        <v>610</v>
      </c>
      <c r="J34" s="27">
        <v>686908.87</v>
      </c>
      <c r="K34" s="3" t="s">
        <v>303</v>
      </c>
    </row>
    <row r="35" spans="1:11" s="6" customFormat="1" ht="218.25" customHeight="1">
      <c r="A35" s="3" t="s">
        <v>167</v>
      </c>
      <c r="B35" s="3" t="s">
        <v>631</v>
      </c>
      <c r="C35" s="3" t="s">
        <v>209</v>
      </c>
      <c r="D35" s="3"/>
      <c r="E35" s="3" t="s">
        <v>127</v>
      </c>
      <c r="F35" s="5">
        <v>69184</v>
      </c>
      <c r="G35" s="3" t="s">
        <v>270</v>
      </c>
      <c r="H35" s="3" t="s">
        <v>618</v>
      </c>
      <c r="I35" s="3" t="s">
        <v>610</v>
      </c>
      <c r="J35" s="27">
        <v>86480</v>
      </c>
      <c r="K35" s="3" t="s">
        <v>128</v>
      </c>
    </row>
    <row r="36" spans="1:11" ht="246.75" customHeight="1">
      <c r="A36" s="3" t="s">
        <v>168</v>
      </c>
      <c r="B36" s="3" t="s">
        <v>631</v>
      </c>
      <c r="C36" s="3" t="s">
        <v>267</v>
      </c>
      <c r="D36" s="3"/>
      <c r="E36" s="3" t="s">
        <v>127</v>
      </c>
      <c r="F36" s="5">
        <v>69456</v>
      </c>
      <c r="G36" s="3" t="s">
        <v>268</v>
      </c>
      <c r="H36" s="3" t="s">
        <v>618</v>
      </c>
      <c r="I36" s="3" t="s">
        <v>610</v>
      </c>
      <c r="J36" s="27">
        <v>86820</v>
      </c>
      <c r="K36" s="3" t="s">
        <v>269</v>
      </c>
    </row>
    <row r="37" spans="1:11" ht="223.5" customHeight="1">
      <c r="A37" s="3" t="s">
        <v>169</v>
      </c>
      <c r="B37" s="3" t="s">
        <v>631</v>
      </c>
      <c r="C37" s="3" t="s">
        <v>501</v>
      </c>
      <c r="D37" s="3"/>
      <c r="E37" s="3"/>
      <c r="F37" s="5">
        <v>105755.3</v>
      </c>
      <c r="G37" s="3" t="s">
        <v>502</v>
      </c>
      <c r="H37" s="3" t="s">
        <v>271</v>
      </c>
      <c r="I37" s="3" t="s">
        <v>272</v>
      </c>
      <c r="J37" s="27">
        <v>132194.13</v>
      </c>
      <c r="K37" s="3" t="s">
        <v>273</v>
      </c>
    </row>
    <row r="38" spans="1:11" ht="223.5" customHeight="1">
      <c r="A38" s="3" t="s">
        <v>170</v>
      </c>
      <c r="B38" s="3" t="s">
        <v>631</v>
      </c>
      <c r="C38" s="3" t="s">
        <v>274</v>
      </c>
      <c r="D38" s="3"/>
      <c r="E38" s="3"/>
      <c r="F38" s="5" t="s">
        <v>275</v>
      </c>
      <c r="G38" s="3" t="s">
        <v>503</v>
      </c>
      <c r="H38" s="3" t="s">
        <v>276</v>
      </c>
      <c r="I38" s="3" t="s">
        <v>610</v>
      </c>
      <c r="J38" s="14">
        <v>32739.88</v>
      </c>
      <c r="K38" s="3" t="s">
        <v>277</v>
      </c>
    </row>
    <row r="39" spans="1:11" ht="223.5" customHeight="1">
      <c r="A39" s="3" t="s">
        <v>171</v>
      </c>
      <c r="B39" s="3" t="s">
        <v>631</v>
      </c>
      <c r="C39" s="3" t="s">
        <v>274</v>
      </c>
      <c r="D39" s="3"/>
      <c r="E39" s="3"/>
      <c r="F39" s="5" t="s">
        <v>278</v>
      </c>
      <c r="G39" s="3" t="s">
        <v>504</v>
      </c>
      <c r="H39" s="3" t="s">
        <v>276</v>
      </c>
      <c r="I39" s="3" t="s">
        <v>265</v>
      </c>
      <c r="J39" s="14" t="s">
        <v>132</v>
      </c>
      <c r="K39" s="3" t="s">
        <v>279</v>
      </c>
    </row>
    <row r="40" spans="1:11" ht="223.5" customHeight="1">
      <c r="A40" s="3" t="s">
        <v>172</v>
      </c>
      <c r="B40" s="3" t="s">
        <v>631</v>
      </c>
      <c r="C40" s="3" t="s">
        <v>280</v>
      </c>
      <c r="D40" s="3"/>
      <c r="E40" s="3" t="s">
        <v>127</v>
      </c>
      <c r="F40" s="5">
        <v>69600</v>
      </c>
      <c r="G40" s="3" t="s">
        <v>253</v>
      </c>
      <c r="H40" s="3" t="s">
        <v>281</v>
      </c>
      <c r="I40" s="3" t="s">
        <v>265</v>
      </c>
      <c r="J40" s="14" t="s">
        <v>132</v>
      </c>
      <c r="K40" s="3" t="s">
        <v>282</v>
      </c>
    </row>
    <row r="41" spans="1:11" ht="223.5" customHeight="1">
      <c r="A41" s="3" t="s">
        <v>173</v>
      </c>
      <c r="B41" s="3" t="s">
        <v>631</v>
      </c>
      <c r="C41" s="3" t="s">
        <v>283</v>
      </c>
      <c r="D41" s="3"/>
      <c r="E41" s="3" t="s">
        <v>127</v>
      </c>
      <c r="F41" s="5">
        <v>11160</v>
      </c>
      <c r="G41" s="3" t="s">
        <v>505</v>
      </c>
      <c r="H41" s="3" t="s">
        <v>284</v>
      </c>
      <c r="I41" s="7" t="s">
        <v>265</v>
      </c>
      <c r="J41" s="14" t="s">
        <v>132</v>
      </c>
      <c r="K41" s="3" t="s">
        <v>285</v>
      </c>
    </row>
    <row r="42" spans="1:11" ht="223.5" customHeight="1">
      <c r="A42" s="3" t="s">
        <v>174</v>
      </c>
      <c r="B42" s="3" t="s">
        <v>631</v>
      </c>
      <c r="C42" s="3" t="s">
        <v>286</v>
      </c>
      <c r="D42" s="3"/>
      <c r="E42" s="3" t="s">
        <v>127</v>
      </c>
      <c r="F42" s="5">
        <v>69600</v>
      </c>
      <c r="G42" s="3" t="s">
        <v>506</v>
      </c>
      <c r="H42" s="3" t="s">
        <v>287</v>
      </c>
      <c r="I42" s="7" t="s">
        <v>265</v>
      </c>
      <c r="J42" s="14" t="s">
        <v>132</v>
      </c>
      <c r="K42" s="3" t="s">
        <v>288</v>
      </c>
    </row>
    <row r="43" spans="1:11" ht="223.5" customHeight="1">
      <c r="A43" s="3" t="s">
        <v>175</v>
      </c>
      <c r="B43" s="3" t="s">
        <v>631</v>
      </c>
      <c r="C43" s="3" t="s">
        <v>131</v>
      </c>
      <c r="D43" s="3"/>
      <c r="E43" s="3" t="s">
        <v>127</v>
      </c>
      <c r="F43" s="5">
        <v>46000</v>
      </c>
      <c r="G43" s="3" t="s">
        <v>289</v>
      </c>
      <c r="H43" s="3" t="s">
        <v>129</v>
      </c>
      <c r="I43" s="3" t="s">
        <v>610</v>
      </c>
      <c r="J43" s="27">
        <v>57500</v>
      </c>
      <c r="K43" s="3" t="s">
        <v>130</v>
      </c>
    </row>
    <row r="44" spans="1:11" ht="223.5" customHeight="1">
      <c r="A44" s="3" t="s">
        <v>176</v>
      </c>
      <c r="B44" s="3" t="s">
        <v>631</v>
      </c>
      <c r="C44" s="3" t="s">
        <v>290</v>
      </c>
      <c r="D44" s="3"/>
      <c r="E44" s="3" t="s">
        <v>127</v>
      </c>
      <c r="F44" s="5">
        <v>65000</v>
      </c>
      <c r="G44" s="3" t="s">
        <v>291</v>
      </c>
      <c r="H44" s="3" t="s">
        <v>292</v>
      </c>
      <c r="I44" s="3" t="s">
        <v>610</v>
      </c>
      <c r="J44" s="27">
        <v>81250</v>
      </c>
      <c r="K44" s="3" t="s">
        <v>293</v>
      </c>
    </row>
    <row r="45" spans="1:11" ht="223.5" customHeight="1">
      <c r="A45" s="3" t="s">
        <v>227</v>
      </c>
      <c r="B45" s="3" t="s">
        <v>631</v>
      </c>
      <c r="C45" s="3" t="s">
        <v>294</v>
      </c>
      <c r="D45" s="3"/>
      <c r="E45" s="3" t="s">
        <v>127</v>
      </c>
      <c r="F45" s="5">
        <v>69600</v>
      </c>
      <c r="G45" s="3" t="s">
        <v>295</v>
      </c>
      <c r="H45" s="3" t="s">
        <v>292</v>
      </c>
      <c r="I45" s="3" t="s">
        <v>610</v>
      </c>
      <c r="J45" s="27">
        <v>87000</v>
      </c>
      <c r="K45" s="3" t="s">
        <v>296</v>
      </c>
    </row>
    <row r="46" spans="1:11" ht="223.5" customHeight="1">
      <c r="A46" s="3" t="s">
        <v>228</v>
      </c>
      <c r="B46" s="3" t="s">
        <v>631</v>
      </c>
      <c r="C46" s="3" t="s">
        <v>297</v>
      </c>
      <c r="D46" s="3"/>
      <c r="E46" s="3" t="s">
        <v>127</v>
      </c>
      <c r="F46" s="5">
        <v>69600</v>
      </c>
      <c r="G46" s="3" t="s">
        <v>298</v>
      </c>
      <c r="H46" s="3" t="s">
        <v>292</v>
      </c>
      <c r="I46" s="3" t="s">
        <v>265</v>
      </c>
      <c r="J46" s="14" t="s">
        <v>132</v>
      </c>
      <c r="K46" s="3" t="s">
        <v>299</v>
      </c>
    </row>
    <row r="47" spans="1:11" s="6" customFormat="1" ht="147.75" customHeight="1">
      <c r="A47" s="3" t="s">
        <v>229</v>
      </c>
      <c r="B47" s="11" t="s">
        <v>339</v>
      </c>
      <c r="C47" s="11" t="s">
        <v>394</v>
      </c>
      <c r="D47" s="4"/>
      <c r="E47" s="11" t="s">
        <v>257</v>
      </c>
      <c r="F47" s="14">
        <v>80000</v>
      </c>
      <c r="G47" s="3" t="s">
        <v>134</v>
      </c>
      <c r="H47" s="11" t="s">
        <v>48</v>
      </c>
      <c r="I47" s="3" t="s">
        <v>135</v>
      </c>
      <c r="J47" s="27">
        <v>60687.5</v>
      </c>
      <c r="K47" s="11" t="s">
        <v>24</v>
      </c>
    </row>
    <row r="48" spans="1:11" s="6" customFormat="1" ht="242.25">
      <c r="A48" s="3" t="s">
        <v>361</v>
      </c>
      <c r="B48" s="11" t="s">
        <v>339</v>
      </c>
      <c r="C48" s="11" t="s">
        <v>340</v>
      </c>
      <c r="D48" s="4" t="s">
        <v>341</v>
      </c>
      <c r="E48" s="11" t="s">
        <v>182</v>
      </c>
      <c r="F48" s="14">
        <v>127210</v>
      </c>
      <c r="G48" s="11" t="s">
        <v>444</v>
      </c>
      <c r="H48" s="11" t="s">
        <v>342</v>
      </c>
      <c r="I48" s="3" t="s">
        <v>265</v>
      </c>
      <c r="J48" s="14" t="s">
        <v>132</v>
      </c>
      <c r="K48" s="11" t="s">
        <v>343</v>
      </c>
    </row>
    <row r="49" spans="1:11" s="6" customFormat="1" ht="242.25">
      <c r="A49" s="3" t="s">
        <v>362</v>
      </c>
      <c r="B49" s="11" t="s">
        <v>339</v>
      </c>
      <c r="C49" s="11" t="s">
        <v>420</v>
      </c>
      <c r="D49" s="4" t="s">
        <v>421</v>
      </c>
      <c r="E49" s="11" t="s">
        <v>181</v>
      </c>
      <c r="F49" s="14">
        <v>123310</v>
      </c>
      <c r="G49" s="46" t="s">
        <v>445</v>
      </c>
      <c r="H49" s="11" t="s">
        <v>342</v>
      </c>
      <c r="I49" s="3" t="s">
        <v>265</v>
      </c>
      <c r="J49" s="14" t="s">
        <v>132</v>
      </c>
      <c r="K49" s="11" t="s">
        <v>422</v>
      </c>
    </row>
    <row r="50" spans="1:11" s="6" customFormat="1" ht="242.25">
      <c r="A50" s="3" t="s">
        <v>363</v>
      </c>
      <c r="B50" s="11" t="s">
        <v>339</v>
      </c>
      <c r="C50" s="11" t="s">
        <v>423</v>
      </c>
      <c r="D50" s="4" t="s">
        <v>424</v>
      </c>
      <c r="E50" s="11" t="s">
        <v>257</v>
      </c>
      <c r="F50" s="14">
        <v>123310</v>
      </c>
      <c r="G50" s="46" t="s">
        <v>446</v>
      </c>
      <c r="H50" s="11" t="s">
        <v>342</v>
      </c>
      <c r="I50" s="3" t="s">
        <v>265</v>
      </c>
      <c r="J50" s="14" t="s">
        <v>132</v>
      </c>
      <c r="K50" s="11" t="s">
        <v>425</v>
      </c>
    </row>
    <row r="51" spans="1:11" s="6" customFormat="1" ht="228">
      <c r="A51" s="3" t="s">
        <v>364</v>
      </c>
      <c r="B51" s="11" t="s">
        <v>339</v>
      </c>
      <c r="C51" s="11" t="s">
        <v>432</v>
      </c>
      <c r="D51" s="4" t="s">
        <v>434</v>
      </c>
      <c r="E51" s="11" t="s">
        <v>257</v>
      </c>
      <c r="F51" s="14">
        <v>127210</v>
      </c>
      <c r="G51" s="46" t="s">
        <v>447</v>
      </c>
      <c r="H51" s="11" t="s">
        <v>342</v>
      </c>
      <c r="I51" s="3" t="s">
        <v>265</v>
      </c>
      <c r="J51" s="14" t="s">
        <v>132</v>
      </c>
      <c r="K51" s="11" t="s">
        <v>433</v>
      </c>
    </row>
    <row r="52" spans="1:11" s="6" customFormat="1" ht="228">
      <c r="A52" s="3" t="s">
        <v>365</v>
      </c>
      <c r="B52" s="11" t="s">
        <v>339</v>
      </c>
      <c r="C52" s="11" t="s">
        <v>435</v>
      </c>
      <c r="D52" s="4" t="s">
        <v>436</v>
      </c>
      <c r="E52" s="11" t="s">
        <v>182</v>
      </c>
      <c r="F52" s="14">
        <v>127210</v>
      </c>
      <c r="G52" s="46" t="s">
        <v>445</v>
      </c>
      <c r="H52" s="11" t="s">
        <v>342</v>
      </c>
      <c r="I52" s="3" t="s">
        <v>265</v>
      </c>
      <c r="J52" s="14" t="s">
        <v>132</v>
      </c>
      <c r="K52" s="11" t="s">
        <v>437</v>
      </c>
    </row>
    <row r="53" spans="1:11" s="6" customFormat="1" ht="240.75" customHeight="1">
      <c r="A53" s="3" t="s">
        <v>366</v>
      </c>
      <c r="B53" s="11" t="s">
        <v>339</v>
      </c>
      <c r="C53" s="11" t="s">
        <v>438</v>
      </c>
      <c r="D53" s="4" t="s">
        <v>439</v>
      </c>
      <c r="E53" s="11" t="s">
        <v>182</v>
      </c>
      <c r="F53" s="14">
        <v>54354.5</v>
      </c>
      <c r="G53" s="46" t="s">
        <v>448</v>
      </c>
      <c r="H53" s="11" t="s">
        <v>440</v>
      </c>
      <c r="I53" s="3" t="s">
        <v>265</v>
      </c>
      <c r="J53" s="14" t="s">
        <v>132</v>
      </c>
      <c r="K53" s="11" t="s">
        <v>441</v>
      </c>
    </row>
    <row r="54" spans="1:11" s="6" customFormat="1" ht="156" customHeight="1">
      <c r="A54" s="3" t="s">
        <v>367</v>
      </c>
      <c r="B54" s="11" t="s">
        <v>339</v>
      </c>
      <c r="C54" s="11" t="s">
        <v>466</v>
      </c>
      <c r="D54" s="4" t="s">
        <v>467</v>
      </c>
      <c r="E54" s="11" t="s">
        <v>182</v>
      </c>
      <c r="F54" s="14">
        <v>91987</v>
      </c>
      <c r="G54" s="46" t="s">
        <v>449</v>
      </c>
      <c r="H54" s="11" t="s">
        <v>440</v>
      </c>
      <c r="I54" s="3" t="s">
        <v>265</v>
      </c>
      <c r="J54" s="14" t="s">
        <v>132</v>
      </c>
      <c r="K54" s="11" t="s">
        <v>468</v>
      </c>
    </row>
    <row r="55" spans="1:11" s="6" customFormat="1" ht="156" customHeight="1">
      <c r="A55" s="3" t="s">
        <v>368</v>
      </c>
      <c r="B55" s="11" t="s">
        <v>339</v>
      </c>
      <c r="C55" s="11" t="s">
        <v>469</v>
      </c>
      <c r="D55" s="4" t="s">
        <v>470</v>
      </c>
      <c r="E55" s="11" t="s">
        <v>182</v>
      </c>
      <c r="F55" s="14">
        <v>103515</v>
      </c>
      <c r="G55" s="46" t="s">
        <v>450</v>
      </c>
      <c r="H55" s="11" t="s">
        <v>440</v>
      </c>
      <c r="I55" s="3" t="s">
        <v>265</v>
      </c>
      <c r="J55" s="14" t="s">
        <v>132</v>
      </c>
      <c r="K55" s="11" t="s">
        <v>471</v>
      </c>
    </row>
    <row r="56" spans="1:11" s="6" customFormat="1" ht="243.75" customHeight="1">
      <c r="A56" s="3" t="s">
        <v>369</v>
      </c>
      <c r="B56" s="11" t="s">
        <v>339</v>
      </c>
      <c r="C56" s="11" t="s">
        <v>472</v>
      </c>
      <c r="D56" s="4" t="s">
        <v>473</v>
      </c>
      <c r="E56" s="11" t="s">
        <v>182</v>
      </c>
      <c r="F56" s="14">
        <v>61385</v>
      </c>
      <c r="G56" s="46" t="s">
        <v>450</v>
      </c>
      <c r="H56" s="11" t="s">
        <v>440</v>
      </c>
      <c r="I56" s="3" t="s">
        <v>265</v>
      </c>
      <c r="J56" s="14" t="s">
        <v>132</v>
      </c>
      <c r="K56" s="11" t="s">
        <v>474</v>
      </c>
    </row>
    <row r="57" spans="1:11" s="6" customFormat="1" ht="221.25" customHeight="1">
      <c r="A57" s="3" t="s">
        <v>370</v>
      </c>
      <c r="B57" s="11" t="s">
        <v>339</v>
      </c>
      <c r="C57" s="11" t="s">
        <v>465</v>
      </c>
      <c r="D57" s="4" t="s">
        <v>475</v>
      </c>
      <c r="E57" s="11" t="s">
        <v>495</v>
      </c>
      <c r="F57" s="14">
        <v>225126.5</v>
      </c>
      <c r="G57" s="46" t="s">
        <v>451</v>
      </c>
      <c r="H57" s="11" t="s">
        <v>476</v>
      </c>
      <c r="I57" s="3" t="s">
        <v>265</v>
      </c>
      <c r="J57" s="14" t="s">
        <v>132</v>
      </c>
      <c r="K57" s="11" t="s">
        <v>477</v>
      </c>
    </row>
    <row r="58" spans="1:11" s="6" customFormat="1" ht="156" customHeight="1">
      <c r="A58" s="3" t="s">
        <v>371</v>
      </c>
      <c r="B58" s="11" t="s">
        <v>339</v>
      </c>
      <c r="C58" s="11" t="s">
        <v>478</v>
      </c>
      <c r="D58" s="4"/>
      <c r="E58" s="11" t="s">
        <v>127</v>
      </c>
      <c r="F58" s="14">
        <v>69999.99</v>
      </c>
      <c r="G58" s="46" t="s">
        <v>452</v>
      </c>
      <c r="H58" s="11" t="s">
        <v>479</v>
      </c>
      <c r="I58" s="3" t="s">
        <v>265</v>
      </c>
      <c r="J58" s="14" t="s">
        <v>132</v>
      </c>
      <c r="K58" s="11" t="s">
        <v>480</v>
      </c>
    </row>
    <row r="59" spans="1:11" s="6" customFormat="1" ht="171">
      <c r="A59" s="9" t="s">
        <v>372</v>
      </c>
      <c r="B59" s="9" t="s">
        <v>210</v>
      </c>
      <c r="C59" s="9" t="s">
        <v>13</v>
      </c>
      <c r="D59" s="12" t="s">
        <v>93</v>
      </c>
      <c r="E59" s="9" t="s">
        <v>183</v>
      </c>
      <c r="F59" s="13">
        <v>413190</v>
      </c>
      <c r="G59" s="9" t="s">
        <v>453</v>
      </c>
      <c r="H59" s="9" t="s">
        <v>46</v>
      </c>
      <c r="I59" s="9" t="s">
        <v>14</v>
      </c>
      <c r="J59" s="29" t="s">
        <v>217</v>
      </c>
      <c r="K59" s="9" t="s">
        <v>15</v>
      </c>
    </row>
    <row r="60" spans="1:11" s="6" customFormat="1" ht="93.75" customHeight="1">
      <c r="A60" s="3" t="s">
        <v>373</v>
      </c>
      <c r="B60" s="22" t="s">
        <v>219</v>
      </c>
      <c r="C60" s="8" t="s">
        <v>13</v>
      </c>
      <c r="D60" s="20"/>
      <c r="E60" s="19"/>
      <c r="F60" s="21">
        <v>120000</v>
      </c>
      <c r="G60" s="22" t="s">
        <v>17</v>
      </c>
      <c r="H60" s="19" t="s">
        <v>47</v>
      </c>
      <c r="I60" s="22" t="s">
        <v>610</v>
      </c>
      <c r="J60" s="28">
        <v>163148.9</v>
      </c>
      <c r="K60" s="19" t="s">
        <v>94</v>
      </c>
    </row>
    <row r="61" spans="1:11" ht="92.25" customHeight="1">
      <c r="A61" s="3" t="s">
        <v>374</v>
      </c>
      <c r="B61" s="38" t="s">
        <v>219</v>
      </c>
      <c r="C61" s="8" t="s">
        <v>13</v>
      </c>
      <c r="D61" s="4"/>
      <c r="E61" s="8"/>
      <c r="F61" s="5">
        <v>95200</v>
      </c>
      <c r="G61" s="3" t="s">
        <v>326</v>
      </c>
      <c r="H61" s="8" t="s">
        <v>47</v>
      </c>
      <c r="I61" s="3" t="s">
        <v>265</v>
      </c>
      <c r="J61" s="39" t="s">
        <v>393</v>
      </c>
      <c r="K61" s="40" t="s">
        <v>327</v>
      </c>
    </row>
    <row r="62" spans="1:11" s="6" customFormat="1" ht="199.5">
      <c r="A62" s="9" t="s">
        <v>375</v>
      </c>
      <c r="B62" s="9" t="s">
        <v>210</v>
      </c>
      <c r="C62" s="9" t="s">
        <v>218</v>
      </c>
      <c r="D62" s="9" t="s">
        <v>95</v>
      </c>
      <c r="E62" s="9" t="s">
        <v>183</v>
      </c>
      <c r="F62" s="10">
        <v>270312</v>
      </c>
      <c r="G62" s="9" t="s">
        <v>151</v>
      </c>
      <c r="H62" s="9" t="s">
        <v>19</v>
      </c>
      <c r="I62" s="9" t="s">
        <v>20</v>
      </c>
      <c r="J62" s="29" t="s">
        <v>217</v>
      </c>
      <c r="K62" s="9" t="s">
        <v>178</v>
      </c>
    </row>
    <row r="63" spans="1:11" s="6" customFormat="1" ht="85.5">
      <c r="A63" s="3" t="s">
        <v>376</v>
      </c>
      <c r="B63" s="3" t="s">
        <v>219</v>
      </c>
      <c r="C63" s="3"/>
      <c r="D63" s="3"/>
      <c r="E63" s="8"/>
      <c r="F63" s="17">
        <v>12195.12</v>
      </c>
      <c r="G63" s="3" t="s">
        <v>152</v>
      </c>
      <c r="H63" s="3" t="s">
        <v>19</v>
      </c>
      <c r="I63" s="3" t="s">
        <v>21</v>
      </c>
      <c r="J63" s="27">
        <v>12226.37</v>
      </c>
      <c r="K63" s="3" t="s">
        <v>22</v>
      </c>
    </row>
    <row r="64" spans="1:11" s="6" customFormat="1" ht="102" customHeight="1">
      <c r="A64" s="3" t="s">
        <v>377</v>
      </c>
      <c r="B64" s="11" t="s">
        <v>219</v>
      </c>
      <c r="C64" s="3"/>
      <c r="D64" s="3"/>
      <c r="E64" s="8"/>
      <c r="F64" s="17">
        <v>20240</v>
      </c>
      <c r="G64" s="11" t="s">
        <v>454</v>
      </c>
      <c r="H64" s="3" t="s">
        <v>19</v>
      </c>
      <c r="I64" s="3" t="s">
        <v>610</v>
      </c>
      <c r="J64" s="27">
        <v>16478.9</v>
      </c>
      <c r="K64" s="11" t="s">
        <v>226</v>
      </c>
    </row>
    <row r="65" spans="1:11" ht="85.5">
      <c r="A65" s="3" t="s">
        <v>378</v>
      </c>
      <c r="B65" s="3" t="s">
        <v>219</v>
      </c>
      <c r="C65" s="3"/>
      <c r="D65" s="3" t="s">
        <v>300</v>
      </c>
      <c r="E65" s="8"/>
      <c r="F65" s="5">
        <v>32800</v>
      </c>
      <c r="G65" s="3" t="s">
        <v>301</v>
      </c>
      <c r="H65" s="3" t="s">
        <v>19</v>
      </c>
      <c r="I65" s="3" t="s">
        <v>265</v>
      </c>
      <c r="J65" s="14" t="s">
        <v>132</v>
      </c>
      <c r="K65" s="3" t="s">
        <v>302</v>
      </c>
    </row>
    <row r="66" spans="1:13" s="6" customFormat="1" ht="135" customHeight="1">
      <c r="A66" s="9" t="s">
        <v>379</v>
      </c>
      <c r="B66" s="9" t="s">
        <v>210</v>
      </c>
      <c r="C66" s="9" t="s">
        <v>30</v>
      </c>
      <c r="D66" s="9" t="s">
        <v>96</v>
      </c>
      <c r="E66" s="9" t="s">
        <v>184</v>
      </c>
      <c r="F66" s="10">
        <v>1302800</v>
      </c>
      <c r="G66" s="9" t="s">
        <v>220</v>
      </c>
      <c r="H66" s="9" t="s">
        <v>26</v>
      </c>
      <c r="I66" s="9" t="s">
        <v>27</v>
      </c>
      <c r="J66" s="29">
        <v>480264.81</v>
      </c>
      <c r="K66" s="9" t="s">
        <v>28</v>
      </c>
      <c r="M66" s="31">
        <f>SUM(J66:J67)</f>
        <v>487708.56</v>
      </c>
    </row>
    <row r="67" spans="1:11" s="6" customFormat="1" ht="85.5">
      <c r="A67" s="3" t="s">
        <v>380</v>
      </c>
      <c r="B67" s="11" t="s">
        <v>219</v>
      </c>
      <c r="C67" s="11"/>
      <c r="D67" s="4"/>
      <c r="E67" s="11"/>
      <c r="F67" s="5">
        <v>6000</v>
      </c>
      <c r="G67" s="3" t="s">
        <v>149</v>
      </c>
      <c r="H67" s="11" t="s">
        <v>26</v>
      </c>
      <c r="I67" s="3" t="s">
        <v>610</v>
      </c>
      <c r="J67" s="27">
        <v>7443.75</v>
      </c>
      <c r="K67" s="11" t="s">
        <v>29</v>
      </c>
    </row>
    <row r="68" spans="1:11" s="6" customFormat="1" ht="156.75">
      <c r="A68" s="9" t="s">
        <v>381</v>
      </c>
      <c r="B68" s="9" t="s">
        <v>120</v>
      </c>
      <c r="C68" s="9" t="s">
        <v>121</v>
      </c>
      <c r="D68" s="12" t="s">
        <v>122</v>
      </c>
      <c r="E68" s="26" t="s">
        <v>182</v>
      </c>
      <c r="F68" s="44">
        <v>18687885.3</v>
      </c>
      <c r="G68" s="9" t="s">
        <v>123</v>
      </c>
      <c r="H68" s="9" t="s">
        <v>124</v>
      </c>
      <c r="I68" s="23">
        <v>41882</v>
      </c>
      <c r="J68" s="29" t="s">
        <v>217</v>
      </c>
      <c r="K68" s="9" t="s">
        <v>125</v>
      </c>
    </row>
    <row r="69" spans="1:11" s="6" customFormat="1" ht="156.75">
      <c r="A69" s="3" t="s">
        <v>382</v>
      </c>
      <c r="B69" s="24" t="s">
        <v>219</v>
      </c>
      <c r="C69" s="24" t="s">
        <v>344</v>
      </c>
      <c r="D69" s="20"/>
      <c r="E69" s="15"/>
      <c r="F69" s="43">
        <v>9195626.1</v>
      </c>
      <c r="G69" s="22" t="s">
        <v>123</v>
      </c>
      <c r="H69" s="24" t="s">
        <v>124</v>
      </c>
      <c r="I69" s="25" t="s">
        <v>610</v>
      </c>
      <c r="J69" s="28">
        <v>9195626.1</v>
      </c>
      <c r="K69" s="24" t="s">
        <v>126</v>
      </c>
    </row>
    <row r="70" spans="1:11" ht="137.25" customHeight="1">
      <c r="A70" s="3" t="s">
        <v>383</v>
      </c>
      <c r="B70" s="11" t="s">
        <v>219</v>
      </c>
      <c r="C70" s="11" t="s">
        <v>304</v>
      </c>
      <c r="D70" s="4" t="s">
        <v>122</v>
      </c>
      <c r="E70" s="37"/>
      <c r="F70" s="42">
        <v>988777</v>
      </c>
      <c r="G70" s="3" t="s">
        <v>305</v>
      </c>
      <c r="H70" s="11" t="s">
        <v>124</v>
      </c>
      <c r="I70" s="7" t="s">
        <v>265</v>
      </c>
      <c r="J70" s="14" t="s">
        <v>132</v>
      </c>
      <c r="K70" s="11" t="s">
        <v>306</v>
      </c>
    </row>
    <row r="71" spans="1:11" ht="137.25" customHeight="1">
      <c r="A71" s="9" t="s">
        <v>384</v>
      </c>
      <c r="B71" s="9" t="s">
        <v>120</v>
      </c>
      <c r="C71" s="9" t="s">
        <v>481</v>
      </c>
      <c r="D71" s="12" t="s">
        <v>482</v>
      </c>
      <c r="E71" s="51" t="s">
        <v>489</v>
      </c>
      <c r="F71" s="52">
        <v>2319610</v>
      </c>
      <c r="G71" s="9" t="s">
        <v>486</v>
      </c>
      <c r="H71" s="9" t="s">
        <v>490</v>
      </c>
      <c r="I71" s="23" t="s">
        <v>491</v>
      </c>
      <c r="J71" s="29" t="s">
        <v>132</v>
      </c>
      <c r="K71" s="9" t="s">
        <v>492</v>
      </c>
    </row>
    <row r="72" spans="1:11" ht="137.25" customHeight="1">
      <c r="A72" s="3" t="s">
        <v>385</v>
      </c>
      <c r="B72" s="11" t="s">
        <v>16</v>
      </c>
      <c r="C72" s="11" t="s">
        <v>481</v>
      </c>
      <c r="D72" s="4"/>
      <c r="E72" s="37"/>
      <c r="F72" s="42">
        <v>697000</v>
      </c>
      <c r="G72" s="3" t="s">
        <v>493</v>
      </c>
      <c r="H72" s="11" t="s">
        <v>490</v>
      </c>
      <c r="I72" s="7" t="s">
        <v>265</v>
      </c>
      <c r="J72" s="14" t="s">
        <v>132</v>
      </c>
      <c r="K72" s="11" t="s">
        <v>494</v>
      </c>
    </row>
    <row r="73" spans="1:11" ht="145.5" customHeight="1">
      <c r="A73" s="9" t="s">
        <v>386</v>
      </c>
      <c r="B73" s="9" t="s">
        <v>120</v>
      </c>
      <c r="C73" s="9" t="s">
        <v>110</v>
      </c>
      <c r="D73" s="12" t="s">
        <v>498</v>
      </c>
      <c r="E73" s="55" t="s">
        <v>182</v>
      </c>
      <c r="F73" s="52">
        <v>509400</v>
      </c>
      <c r="G73" s="9" t="s">
        <v>455</v>
      </c>
      <c r="H73" s="9" t="s">
        <v>507</v>
      </c>
      <c r="I73" s="23" t="s">
        <v>491</v>
      </c>
      <c r="J73" s="29" t="s">
        <v>132</v>
      </c>
      <c r="K73" s="9" t="s">
        <v>508</v>
      </c>
    </row>
    <row r="74" spans="1:11" ht="167.25" customHeight="1">
      <c r="A74" s="3" t="s">
        <v>387</v>
      </c>
      <c r="B74" s="11" t="s">
        <v>16</v>
      </c>
      <c r="C74" s="11" t="s">
        <v>509</v>
      </c>
      <c r="D74" s="4" t="s">
        <v>498</v>
      </c>
      <c r="E74" s="37" t="s">
        <v>182</v>
      </c>
      <c r="F74" s="42">
        <v>208752.12</v>
      </c>
      <c r="G74" s="3" t="s">
        <v>499</v>
      </c>
      <c r="H74" s="11" t="s">
        <v>507</v>
      </c>
      <c r="I74" s="7" t="s">
        <v>265</v>
      </c>
      <c r="J74" s="14" t="s">
        <v>132</v>
      </c>
      <c r="K74" s="11" t="s">
        <v>510</v>
      </c>
    </row>
    <row r="75" spans="1:11" ht="225" customHeight="1">
      <c r="A75" s="9" t="s">
        <v>388</v>
      </c>
      <c r="B75" s="53" t="s">
        <v>333</v>
      </c>
      <c r="C75" s="9" t="s">
        <v>328</v>
      </c>
      <c r="D75" s="12"/>
      <c r="E75" s="51" t="s">
        <v>392</v>
      </c>
      <c r="F75" s="54" t="s">
        <v>42</v>
      </c>
      <c r="G75" s="9" t="s">
        <v>487</v>
      </c>
      <c r="H75" s="9" t="s">
        <v>391</v>
      </c>
      <c r="I75" s="23" t="s">
        <v>330</v>
      </c>
      <c r="J75" s="29" t="s">
        <v>132</v>
      </c>
      <c r="K75" s="53" t="s">
        <v>331</v>
      </c>
    </row>
    <row r="76" spans="1:11" ht="213.75">
      <c r="A76" s="3" t="s">
        <v>389</v>
      </c>
      <c r="B76" s="41" t="s">
        <v>16</v>
      </c>
      <c r="C76" s="11" t="s">
        <v>328</v>
      </c>
      <c r="D76" s="4"/>
      <c r="E76" s="56" t="s">
        <v>426</v>
      </c>
      <c r="F76" s="42">
        <v>90819.5</v>
      </c>
      <c r="G76" s="7" t="s">
        <v>430</v>
      </c>
      <c r="H76" s="11" t="s">
        <v>329</v>
      </c>
      <c r="I76" s="7" t="s">
        <v>332</v>
      </c>
      <c r="J76" s="14" t="s">
        <v>132</v>
      </c>
      <c r="K76" s="41" t="s">
        <v>431</v>
      </c>
    </row>
    <row r="77" spans="1:11" ht="299.25">
      <c r="A77" s="3" t="s">
        <v>229</v>
      </c>
      <c r="B77" s="41" t="s">
        <v>16</v>
      </c>
      <c r="C77" s="11" t="s">
        <v>428</v>
      </c>
      <c r="D77" s="4"/>
      <c r="E77" s="56" t="s">
        <v>426</v>
      </c>
      <c r="F77" s="42">
        <v>16000</v>
      </c>
      <c r="G77" s="7" t="s">
        <v>429</v>
      </c>
      <c r="H77" s="11" t="s">
        <v>329</v>
      </c>
      <c r="I77" s="7" t="s">
        <v>265</v>
      </c>
      <c r="J77" s="14" t="s">
        <v>132</v>
      </c>
      <c r="K77" s="41" t="s">
        <v>427</v>
      </c>
    </row>
    <row r="78" spans="1:11" s="6" customFormat="1" ht="285">
      <c r="A78" s="9" t="s">
        <v>390</v>
      </c>
      <c r="B78" s="9" t="s">
        <v>31</v>
      </c>
      <c r="C78" s="9" t="s">
        <v>32</v>
      </c>
      <c r="D78" s="12" t="s">
        <v>75</v>
      </c>
      <c r="E78" s="9" t="s">
        <v>185</v>
      </c>
      <c r="F78" s="10" t="s">
        <v>84</v>
      </c>
      <c r="G78" s="9" t="s">
        <v>144</v>
      </c>
      <c r="H78" s="9" t="s">
        <v>76</v>
      </c>
      <c r="I78" s="9"/>
      <c r="J78" s="29" t="s">
        <v>132</v>
      </c>
      <c r="K78" s="9" t="s">
        <v>33</v>
      </c>
    </row>
    <row r="79" spans="1:11" s="6" customFormat="1" ht="199.5">
      <c r="A79" s="3" t="s">
        <v>522</v>
      </c>
      <c r="B79" s="11" t="s">
        <v>219</v>
      </c>
      <c r="C79" s="11" t="s">
        <v>35</v>
      </c>
      <c r="D79" s="16"/>
      <c r="E79" s="11" t="s">
        <v>456</v>
      </c>
      <c r="F79" s="17" t="s">
        <v>78</v>
      </c>
      <c r="G79" s="11" t="s">
        <v>221</v>
      </c>
      <c r="H79" s="11" t="s">
        <v>76</v>
      </c>
      <c r="I79" s="11" t="s">
        <v>34</v>
      </c>
      <c r="J79" s="27" t="s">
        <v>457</v>
      </c>
      <c r="K79" s="11" t="s">
        <v>79</v>
      </c>
    </row>
    <row r="80" spans="1:11" s="6" customFormat="1" ht="185.25">
      <c r="A80" s="3" t="s">
        <v>523</v>
      </c>
      <c r="B80" s="11" t="s">
        <v>219</v>
      </c>
      <c r="C80" s="11" t="s">
        <v>349</v>
      </c>
      <c r="D80" s="16"/>
      <c r="E80" s="11"/>
      <c r="F80" s="5" t="s">
        <v>81</v>
      </c>
      <c r="G80" s="3" t="s">
        <v>222</v>
      </c>
      <c r="H80" s="11" t="s">
        <v>77</v>
      </c>
      <c r="I80" s="3" t="s">
        <v>36</v>
      </c>
      <c r="J80" s="27" t="s">
        <v>350</v>
      </c>
      <c r="K80" s="11" t="s">
        <v>80</v>
      </c>
    </row>
    <row r="81" spans="1:11" s="6" customFormat="1" ht="187.5">
      <c r="A81" s="9" t="s">
        <v>524</v>
      </c>
      <c r="B81" s="9" t="s">
        <v>31</v>
      </c>
      <c r="C81" s="9" t="s">
        <v>82</v>
      </c>
      <c r="D81" s="12" t="s">
        <v>83</v>
      </c>
      <c r="E81" s="9" t="s">
        <v>186</v>
      </c>
      <c r="F81" s="10" t="s">
        <v>99</v>
      </c>
      <c r="G81" s="9" t="s">
        <v>85</v>
      </c>
      <c r="H81" s="9" t="s">
        <v>199</v>
      </c>
      <c r="I81" s="9"/>
      <c r="J81" s="29" t="s">
        <v>217</v>
      </c>
      <c r="K81" s="9" t="s">
        <v>37</v>
      </c>
    </row>
    <row r="82" spans="1:11" s="6" customFormat="1" ht="187.5">
      <c r="A82" s="3" t="s">
        <v>525</v>
      </c>
      <c r="B82" s="11" t="s">
        <v>219</v>
      </c>
      <c r="C82" s="11" t="s">
        <v>351</v>
      </c>
      <c r="D82" s="16"/>
      <c r="E82" s="11"/>
      <c r="F82" s="17" t="s">
        <v>100</v>
      </c>
      <c r="G82" s="11" t="s">
        <v>352</v>
      </c>
      <c r="H82" s="11" t="s">
        <v>200</v>
      </c>
      <c r="I82" s="11" t="s">
        <v>353</v>
      </c>
      <c r="J82" s="27">
        <v>36040.91</v>
      </c>
      <c r="K82" s="11" t="s">
        <v>38</v>
      </c>
    </row>
    <row r="83" spans="1:11" s="6" customFormat="1" ht="240.75" customHeight="1">
      <c r="A83" s="3" t="s">
        <v>526</v>
      </c>
      <c r="B83" s="11" t="s">
        <v>16</v>
      </c>
      <c r="C83" s="11" t="s">
        <v>354</v>
      </c>
      <c r="D83" s="16"/>
      <c r="E83" s="11"/>
      <c r="F83" s="5" t="s">
        <v>86</v>
      </c>
      <c r="G83" s="3" t="s">
        <v>355</v>
      </c>
      <c r="H83" s="11" t="s">
        <v>201</v>
      </c>
      <c r="I83" s="3" t="s">
        <v>353</v>
      </c>
      <c r="J83" s="27">
        <v>24778.91</v>
      </c>
      <c r="K83" s="11" t="s">
        <v>39</v>
      </c>
    </row>
    <row r="84" spans="1:11" s="6" customFormat="1" ht="317.25" customHeight="1">
      <c r="A84" s="9" t="s">
        <v>527</v>
      </c>
      <c r="B84" s="9" t="s">
        <v>31</v>
      </c>
      <c r="C84" s="9" t="s">
        <v>41</v>
      </c>
      <c r="D84" s="12" t="s">
        <v>87</v>
      </c>
      <c r="E84" s="9" t="s">
        <v>187</v>
      </c>
      <c r="F84" s="10" t="s">
        <v>42</v>
      </c>
      <c r="G84" s="9" t="s">
        <v>88</v>
      </c>
      <c r="H84" s="9" t="s">
        <v>202</v>
      </c>
      <c r="I84" s="9" t="s">
        <v>89</v>
      </c>
      <c r="J84" s="29" t="s">
        <v>132</v>
      </c>
      <c r="K84" s="9" t="s">
        <v>90</v>
      </c>
    </row>
    <row r="85" spans="1:11" s="6" customFormat="1" ht="409.5" customHeight="1">
      <c r="A85" s="3" t="s">
        <v>528</v>
      </c>
      <c r="B85" s="11" t="s">
        <v>223</v>
      </c>
      <c r="C85" s="11" t="s">
        <v>511</v>
      </c>
      <c r="D85" s="16"/>
      <c r="E85" s="11"/>
      <c r="F85" s="5">
        <v>133600</v>
      </c>
      <c r="G85" s="3" t="s">
        <v>139</v>
      </c>
      <c r="H85" s="11" t="s">
        <v>202</v>
      </c>
      <c r="I85" s="3" t="s">
        <v>610</v>
      </c>
      <c r="J85" s="27">
        <v>116408.5</v>
      </c>
      <c r="K85" s="11" t="s">
        <v>49</v>
      </c>
    </row>
    <row r="86" spans="1:11" s="6" customFormat="1" ht="265.5" customHeight="1">
      <c r="A86" s="3" t="s">
        <v>529</v>
      </c>
      <c r="B86" s="11" t="s">
        <v>223</v>
      </c>
      <c r="C86" s="11" t="s">
        <v>511</v>
      </c>
      <c r="D86" s="16"/>
      <c r="E86" s="11"/>
      <c r="F86" s="17">
        <v>79933.75</v>
      </c>
      <c r="G86" s="11" t="s">
        <v>318</v>
      </c>
      <c r="H86" s="11" t="s">
        <v>356</v>
      </c>
      <c r="I86" s="11" t="s">
        <v>89</v>
      </c>
      <c r="J86" s="27">
        <v>94209.53</v>
      </c>
      <c r="K86" s="11" t="s">
        <v>345</v>
      </c>
    </row>
    <row r="87" spans="1:11" s="6" customFormat="1" ht="265.5" customHeight="1">
      <c r="A87" s="9" t="s">
        <v>530</v>
      </c>
      <c r="B87" s="9" t="s">
        <v>31</v>
      </c>
      <c r="C87" s="9" t="s">
        <v>511</v>
      </c>
      <c r="D87" s="12" t="s">
        <v>512</v>
      </c>
      <c r="E87" s="9" t="s">
        <v>182</v>
      </c>
      <c r="F87" s="10"/>
      <c r="G87" s="9" t="s">
        <v>513</v>
      </c>
      <c r="H87" s="9" t="s">
        <v>514</v>
      </c>
      <c r="I87" s="9" t="s">
        <v>516</v>
      </c>
      <c r="J87" s="29" t="s">
        <v>348</v>
      </c>
      <c r="K87" s="9" t="s">
        <v>515</v>
      </c>
    </row>
    <row r="88" spans="1:11" s="6" customFormat="1" ht="265.5" customHeight="1">
      <c r="A88" s="3" t="s">
        <v>531</v>
      </c>
      <c r="B88" s="11" t="s">
        <v>16</v>
      </c>
      <c r="C88" s="11" t="s">
        <v>511</v>
      </c>
      <c r="D88" s="16" t="s">
        <v>512</v>
      </c>
      <c r="E88" s="11"/>
      <c r="F88" s="17">
        <v>63978.85</v>
      </c>
      <c r="G88" s="46" t="s">
        <v>319</v>
      </c>
      <c r="H88" s="11" t="s">
        <v>517</v>
      </c>
      <c r="I88" s="11" t="s">
        <v>265</v>
      </c>
      <c r="J88" s="27" t="s">
        <v>348</v>
      </c>
      <c r="K88" s="11" t="s">
        <v>518</v>
      </c>
    </row>
    <row r="89" spans="1:13" s="6" customFormat="1" ht="275.25">
      <c r="A89" s="9" t="s">
        <v>532</v>
      </c>
      <c r="B89" s="9" t="s">
        <v>31</v>
      </c>
      <c r="C89" s="9" t="s">
        <v>396</v>
      </c>
      <c r="D89" s="12" t="s">
        <v>92</v>
      </c>
      <c r="E89" s="9" t="s">
        <v>188</v>
      </c>
      <c r="F89" s="10" t="s">
        <v>325</v>
      </c>
      <c r="G89" s="9" t="s">
        <v>51</v>
      </c>
      <c r="H89" s="9" t="s">
        <v>203</v>
      </c>
      <c r="I89" s="9" t="s">
        <v>52</v>
      </c>
      <c r="J89" s="29">
        <v>196803.89</v>
      </c>
      <c r="K89" s="9" t="s">
        <v>53</v>
      </c>
      <c r="M89" s="31"/>
    </row>
    <row r="90" spans="1:13" s="33" customFormat="1" ht="275.25">
      <c r="A90" s="3" t="s">
        <v>533</v>
      </c>
      <c r="B90" s="11" t="s">
        <v>16</v>
      </c>
      <c r="C90" s="11" t="s">
        <v>396</v>
      </c>
      <c r="D90" s="16" t="s">
        <v>92</v>
      </c>
      <c r="E90" s="11"/>
      <c r="F90" s="17">
        <v>196009.5</v>
      </c>
      <c r="G90" s="11" t="s">
        <v>143</v>
      </c>
      <c r="H90" s="11" t="s">
        <v>203</v>
      </c>
      <c r="I90" s="11" t="s">
        <v>54</v>
      </c>
      <c r="J90" s="27">
        <v>196803.89</v>
      </c>
      <c r="K90" s="11" t="s">
        <v>91</v>
      </c>
      <c r="M90" s="34"/>
    </row>
    <row r="91" spans="1:13" s="33" customFormat="1" ht="305.25">
      <c r="A91" s="9" t="s">
        <v>534</v>
      </c>
      <c r="B91" s="9" t="s">
        <v>31</v>
      </c>
      <c r="C91" s="9" t="s">
        <v>396</v>
      </c>
      <c r="D91" s="12" t="s">
        <v>571</v>
      </c>
      <c r="E91" s="9" t="s">
        <v>188</v>
      </c>
      <c r="F91" s="10">
        <v>36027089</v>
      </c>
      <c r="G91" s="9" t="s">
        <v>561</v>
      </c>
      <c r="H91" s="48" t="s">
        <v>560</v>
      </c>
      <c r="I91" s="9" t="s">
        <v>562</v>
      </c>
      <c r="J91" s="29" t="s">
        <v>217</v>
      </c>
      <c r="K91" s="9" t="s">
        <v>563</v>
      </c>
      <c r="M91" s="34"/>
    </row>
    <row r="92" spans="1:13" s="33" customFormat="1" ht="30">
      <c r="A92" s="3" t="s">
        <v>535</v>
      </c>
      <c r="B92" s="11" t="s">
        <v>576</v>
      </c>
      <c r="C92" s="11" t="s">
        <v>519</v>
      </c>
      <c r="D92" s="16"/>
      <c r="E92" s="11"/>
      <c r="F92" s="17" t="s">
        <v>576</v>
      </c>
      <c r="G92" s="46" t="s">
        <v>488</v>
      </c>
      <c r="H92" s="47" t="s">
        <v>578</v>
      </c>
      <c r="I92" s="11" t="s">
        <v>577</v>
      </c>
      <c r="J92" s="27" t="s">
        <v>579</v>
      </c>
      <c r="K92" s="11"/>
      <c r="M92" s="34"/>
    </row>
    <row r="93" spans="1:13" s="33" customFormat="1" ht="303">
      <c r="A93" s="9" t="s">
        <v>536</v>
      </c>
      <c r="B93" s="9" t="s">
        <v>31</v>
      </c>
      <c r="C93" s="9" t="s">
        <v>519</v>
      </c>
      <c r="D93" s="12" t="s">
        <v>520</v>
      </c>
      <c r="E93" s="9" t="s">
        <v>188</v>
      </c>
      <c r="F93" s="10">
        <v>10987836</v>
      </c>
      <c r="G93" s="9" t="s">
        <v>565</v>
      </c>
      <c r="H93" s="48" t="s">
        <v>594</v>
      </c>
      <c r="I93" s="23">
        <v>42511</v>
      </c>
      <c r="J93" s="29" t="s">
        <v>217</v>
      </c>
      <c r="K93" s="9" t="s">
        <v>593</v>
      </c>
      <c r="M93" s="34"/>
    </row>
    <row r="94" spans="1:13" s="33" customFormat="1" ht="28.5">
      <c r="A94" s="3" t="s">
        <v>537</v>
      </c>
      <c r="B94" s="11" t="s">
        <v>576</v>
      </c>
      <c r="C94" s="11" t="s">
        <v>519</v>
      </c>
      <c r="D94" s="16"/>
      <c r="E94" s="11"/>
      <c r="F94" s="17" t="s">
        <v>576</v>
      </c>
      <c r="G94" s="11" t="s">
        <v>580</v>
      </c>
      <c r="H94" s="11" t="s">
        <v>581</v>
      </c>
      <c r="I94" s="46" t="s">
        <v>577</v>
      </c>
      <c r="J94" s="27">
        <v>10790</v>
      </c>
      <c r="K94" s="11"/>
      <c r="M94" s="34"/>
    </row>
    <row r="95" spans="1:13" s="33" customFormat="1" ht="231.75">
      <c r="A95" s="9" t="s">
        <v>538</v>
      </c>
      <c r="B95" s="9" t="s">
        <v>31</v>
      </c>
      <c r="C95" s="9" t="s">
        <v>519</v>
      </c>
      <c r="D95" s="12" t="s">
        <v>564</v>
      </c>
      <c r="E95" s="9" t="s">
        <v>188</v>
      </c>
      <c r="F95" s="10">
        <v>19661126</v>
      </c>
      <c r="G95" s="9" t="s">
        <v>566</v>
      </c>
      <c r="H95" s="48" t="s">
        <v>605</v>
      </c>
      <c r="I95" s="9" t="s">
        <v>568</v>
      </c>
      <c r="J95" s="29" t="s">
        <v>132</v>
      </c>
      <c r="K95" s="9" t="s">
        <v>570</v>
      </c>
      <c r="M95" s="34"/>
    </row>
    <row r="96" spans="1:13" s="33" customFormat="1" ht="28.5">
      <c r="A96" s="3" t="s">
        <v>539</v>
      </c>
      <c r="B96" s="11" t="s">
        <v>575</v>
      </c>
      <c r="C96" s="11" t="s">
        <v>519</v>
      </c>
      <c r="D96" s="16"/>
      <c r="E96" s="11"/>
      <c r="F96" s="17"/>
      <c r="G96" s="11" t="s">
        <v>582</v>
      </c>
      <c r="H96" s="11" t="s">
        <v>583</v>
      </c>
      <c r="I96" s="11" t="s">
        <v>577</v>
      </c>
      <c r="J96" s="27">
        <v>1417</v>
      </c>
      <c r="K96" s="11"/>
      <c r="M96" s="34"/>
    </row>
    <row r="97" spans="1:13" s="33" customFormat="1" ht="232.5">
      <c r="A97" s="9" t="s">
        <v>540</v>
      </c>
      <c r="B97" s="9" t="s">
        <v>31</v>
      </c>
      <c r="C97" s="9" t="s">
        <v>519</v>
      </c>
      <c r="D97" s="12" t="s">
        <v>606</v>
      </c>
      <c r="E97" s="9" t="s">
        <v>188</v>
      </c>
      <c r="F97" s="10">
        <v>12474670</v>
      </c>
      <c r="G97" s="23" t="s">
        <v>574</v>
      </c>
      <c r="H97" s="48" t="s">
        <v>567</v>
      </c>
      <c r="I97" s="9" t="s">
        <v>568</v>
      </c>
      <c r="J97" s="29" t="s">
        <v>132</v>
      </c>
      <c r="K97" s="9" t="s">
        <v>569</v>
      </c>
      <c r="M97" s="34"/>
    </row>
    <row r="98" spans="1:13" s="33" customFormat="1" ht="28.5">
      <c r="A98" s="3" t="s">
        <v>541</v>
      </c>
      <c r="B98" s="11" t="s">
        <v>575</v>
      </c>
      <c r="C98" s="11" t="s">
        <v>519</v>
      </c>
      <c r="D98" s="16"/>
      <c r="E98" s="11"/>
      <c r="F98" s="17"/>
      <c r="G98" s="46" t="s">
        <v>584</v>
      </c>
      <c r="H98" s="11" t="s">
        <v>583</v>
      </c>
      <c r="I98" s="11" t="s">
        <v>577</v>
      </c>
      <c r="J98" s="27">
        <v>2060</v>
      </c>
      <c r="K98" s="11"/>
      <c r="M98" s="34"/>
    </row>
    <row r="99" spans="1:13" s="33" customFormat="1" ht="303">
      <c r="A99" s="9" t="s">
        <v>542</v>
      </c>
      <c r="B99" s="9" t="s">
        <v>31</v>
      </c>
      <c r="C99" s="9" t="s">
        <v>519</v>
      </c>
      <c r="D99" s="12" t="s">
        <v>572</v>
      </c>
      <c r="E99" s="9" t="s">
        <v>188</v>
      </c>
      <c r="F99" s="10">
        <v>6246441.82</v>
      </c>
      <c r="G99" s="23" t="s">
        <v>591</v>
      </c>
      <c r="H99" s="48" t="s">
        <v>586</v>
      </c>
      <c r="I99" s="9" t="s">
        <v>592</v>
      </c>
      <c r="J99" s="29" t="s">
        <v>132</v>
      </c>
      <c r="K99" s="9" t="s">
        <v>590</v>
      </c>
      <c r="M99" s="34"/>
    </row>
    <row r="100" spans="1:13" s="33" customFormat="1" ht="28.5">
      <c r="A100" s="3" t="s">
        <v>543</v>
      </c>
      <c r="B100" s="11" t="s">
        <v>575</v>
      </c>
      <c r="C100" s="11" t="s">
        <v>519</v>
      </c>
      <c r="D100" s="16"/>
      <c r="E100" s="11"/>
      <c r="F100" s="17"/>
      <c r="G100" s="46" t="s">
        <v>585</v>
      </c>
      <c r="H100" s="11" t="s">
        <v>581</v>
      </c>
      <c r="I100" s="11" t="s">
        <v>577</v>
      </c>
      <c r="J100" s="27">
        <v>23760</v>
      </c>
      <c r="K100" s="11"/>
      <c r="M100" s="34"/>
    </row>
    <row r="101" spans="1:13" s="33" customFormat="1" ht="246">
      <c r="A101" s="9" t="s">
        <v>544</v>
      </c>
      <c r="B101" s="9" t="s">
        <v>31</v>
      </c>
      <c r="C101" s="9" t="s">
        <v>519</v>
      </c>
      <c r="D101" s="12" t="s">
        <v>587</v>
      </c>
      <c r="E101" s="9" t="s">
        <v>188</v>
      </c>
      <c r="F101" s="10">
        <v>451020</v>
      </c>
      <c r="G101" s="23" t="s">
        <v>573</v>
      </c>
      <c r="H101" s="48" t="s">
        <v>588</v>
      </c>
      <c r="I101" s="9" t="s">
        <v>568</v>
      </c>
      <c r="J101" s="29" t="s">
        <v>217</v>
      </c>
      <c r="K101" s="9" t="s">
        <v>589</v>
      </c>
      <c r="M101" s="34"/>
    </row>
    <row r="102" spans="1:13" s="33" customFormat="1" ht="71.25">
      <c r="A102" s="11">
        <v>100</v>
      </c>
      <c r="B102" s="11" t="s">
        <v>458</v>
      </c>
      <c r="C102" s="11"/>
      <c r="D102" s="16" t="s">
        <v>587</v>
      </c>
      <c r="E102" s="11"/>
      <c r="F102" s="17">
        <v>0</v>
      </c>
      <c r="G102" s="46"/>
      <c r="H102" s="47"/>
      <c r="I102" s="11"/>
      <c r="J102" s="27"/>
      <c r="K102" s="11"/>
      <c r="M102" s="34"/>
    </row>
    <row r="103" spans="1:13" s="33" customFormat="1" ht="281.25" customHeight="1">
      <c r="A103" s="9" t="s">
        <v>545</v>
      </c>
      <c r="B103" s="9" t="s">
        <v>31</v>
      </c>
      <c r="C103" s="9" t="s">
        <v>314</v>
      </c>
      <c r="D103" s="12" t="s">
        <v>595</v>
      </c>
      <c r="E103" s="9" t="s">
        <v>596</v>
      </c>
      <c r="F103" s="10"/>
      <c r="G103" s="23" t="s">
        <v>598</v>
      </c>
      <c r="H103" s="9" t="s">
        <v>597</v>
      </c>
      <c r="I103" s="9" t="s">
        <v>599</v>
      </c>
      <c r="J103" s="29" t="s">
        <v>217</v>
      </c>
      <c r="K103" s="9" t="s">
        <v>600</v>
      </c>
      <c r="M103" s="34"/>
    </row>
    <row r="104" spans="1:13" s="33" customFormat="1" ht="185.25" customHeight="1">
      <c r="A104" s="3" t="s">
        <v>546</v>
      </c>
      <c r="B104" s="11" t="s">
        <v>16</v>
      </c>
      <c r="C104" s="11" t="s">
        <v>315</v>
      </c>
      <c r="D104" s="16"/>
      <c r="E104" s="11"/>
      <c r="F104" s="17">
        <v>275601.44</v>
      </c>
      <c r="G104" s="46" t="s">
        <v>320</v>
      </c>
      <c r="H104" s="11" t="s">
        <v>601</v>
      </c>
      <c r="I104" s="11" t="s">
        <v>610</v>
      </c>
      <c r="J104" s="27"/>
      <c r="K104" s="11" t="s">
        <v>602</v>
      </c>
      <c r="M104" s="34"/>
    </row>
    <row r="105" spans="1:13" s="33" customFormat="1" ht="185.25" customHeight="1">
      <c r="A105" s="3" t="s">
        <v>547</v>
      </c>
      <c r="B105" s="11" t="s">
        <v>16</v>
      </c>
      <c r="C105" s="11" t="s">
        <v>316</v>
      </c>
      <c r="D105" s="16"/>
      <c r="E105" s="11"/>
      <c r="F105" s="17"/>
      <c r="G105" s="46" t="s">
        <v>250</v>
      </c>
      <c r="H105" s="11" t="s">
        <v>601</v>
      </c>
      <c r="I105" s="11" t="s">
        <v>317</v>
      </c>
      <c r="J105" s="27">
        <v>92810.93</v>
      </c>
      <c r="K105" s="11" t="s">
        <v>603</v>
      </c>
      <c r="M105" s="34"/>
    </row>
    <row r="106" spans="1:13" s="33" customFormat="1" ht="185.25" customHeight="1">
      <c r="A106" s="3" t="s">
        <v>548</v>
      </c>
      <c r="B106" s="11" t="s">
        <v>631</v>
      </c>
      <c r="C106" s="11" t="s">
        <v>313</v>
      </c>
      <c r="D106" s="16"/>
      <c r="E106" s="11"/>
      <c r="F106" s="17"/>
      <c r="G106" s="46" t="s">
        <v>459</v>
      </c>
      <c r="H106" s="11" t="s">
        <v>601</v>
      </c>
      <c r="I106" s="11" t="s">
        <v>265</v>
      </c>
      <c r="J106" s="27" t="s">
        <v>132</v>
      </c>
      <c r="K106" s="11" t="s">
        <v>604</v>
      </c>
      <c r="M106" s="34"/>
    </row>
    <row r="107" spans="1:11" s="6" customFormat="1" ht="142.5">
      <c r="A107" s="9" t="s">
        <v>549</v>
      </c>
      <c r="B107" s="9" t="s">
        <v>31</v>
      </c>
      <c r="C107" s="9" t="s">
        <v>397</v>
      </c>
      <c r="D107" s="12" t="s">
        <v>73</v>
      </c>
      <c r="E107" s="9" t="s">
        <v>225</v>
      </c>
      <c r="F107" s="10">
        <v>345790300</v>
      </c>
      <c r="G107" s="9" t="s">
        <v>224</v>
      </c>
      <c r="H107" s="9" t="s">
        <v>56</v>
      </c>
      <c r="I107" s="9" t="s">
        <v>74</v>
      </c>
      <c r="J107" s="29" t="s">
        <v>217</v>
      </c>
      <c r="K107" s="9" t="s">
        <v>57</v>
      </c>
    </row>
    <row r="108" spans="1:11" s="6" customFormat="1" ht="99.75">
      <c r="A108" s="3" t="s">
        <v>550</v>
      </c>
      <c r="B108" s="11" t="s">
        <v>219</v>
      </c>
      <c r="C108" s="11"/>
      <c r="D108" s="16"/>
      <c r="E108" s="11"/>
      <c r="F108" s="17" t="s">
        <v>42</v>
      </c>
      <c r="G108" s="11" t="s">
        <v>140</v>
      </c>
      <c r="H108" s="11" t="s">
        <v>56</v>
      </c>
      <c r="I108" s="11" t="s">
        <v>610</v>
      </c>
      <c r="J108" s="27">
        <v>198978.45</v>
      </c>
      <c r="K108" s="11" t="s">
        <v>58</v>
      </c>
    </row>
    <row r="109" spans="1:11" ht="128.25">
      <c r="A109" s="3" t="s">
        <v>551</v>
      </c>
      <c r="B109" s="11" t="s">
        <v>16</v>
      </c>
      <c r="C109" s="11"/>
      <c r="D109" s="16"/>
      <c r="E109" s="11"/>
      <c r="F109" s="17" t="s">
        <v>42</v>
      </c>
      <c r="G109" s="11" t="s">
        <v>460</v>
      </c>
      <c r="H109" s="11" t="s">
        <v>56</v>
      </c>
      <c r="I109" s="11" t="s">
        <v>265</v>
      </c>
      <c r="J109" s="27" t="s">
        <v>132</v>
      </c>
      <c r="K109" s="11" t="s">
        <v>307</v>
      </c>
    </row>
    <row r="110" spans="1:11" s="6" customFormat="1" ht="213.75">
      <c r="A110" s="9" t="s">
        <v>552</v>
      </c>
      <c r="B110" s="9" t="s">
        <v>31</v>
      </c>
      <c r="C110" s="9" t="s">
        <v>398</v>
      </c>
      <c r="D110" s="12" t="s">
        <v>59</v>
      </c>
      <c r="E110" s="9" t="s">
        <v>189</v>
      </c>
      <c r="F110" s="10" t="s">
        <v>42</v>
      </c>
      <c r="G110" s="9" t="s">
        <v>141</v>
      </c>
      <c r="H110" s="9" t="s">
        <v>60</v>
      </c>
      <c r="I110" s="9" t="s">
        <v>61</v>
      </c>
      <c r="J110" s="29" t="s">
        <v>217</v>
      </c>
      <c r="K110" s="9" t="s">
        <v>62</v>
      </c>
    </row>
    <row r="111" spans="1:11" s="6" customFormat="1" ht="71.25">
      <c r="A111" s="3" t="s">
        <v>553</v>
      </c>
      <c r="B111" s="11" t="s">
        <v>219</v>
      </c>
      <c r="C111" s="11"/>
      <c r="D111" s="16"/>
      <c r="E111" s="11"/>
      <c r="F111" s="17" t="s">
        <v>42</v>
      </c>
      <c r="G111" s="11" t="s">
        <v>142</v>
      </c>
      <c r="H111" s="11" t="s">
        <v>60</v>
      </c>
      <c r="I111" s="11" t="s">
        <v>610</v>
      </c>
      <c r="J111" s="27">
        <v>23689.1</v>
      </c>
      <c r="K111" s="11" t="s">
        <v>63</v>
      </c>
    </row>
    <row r="112" spans="1:11" ht="71.25">
      <c r="A112" s="3" t="s">
        <v>554</v>
      </c>
      <c r="B112" s="11" t="s">
        <v>219</v>
      </c>
      <c r="C112" s="11"/>
      <c r="D112" s="16"/>
      <c r="E112" s="11"/>
      <c r="F112" s="17" t="s">
        <v>42</v>
      </c>
      <c r="G112" s="11" t="s">
        <v>464</v>
      </c>
      <c r="H112" s="11" t="s">
        <v>60</v>
      </c>
      <c r="I112" s="11" t="s">
        <v>265</v>
      </c>
      <c r="J112" s="27" t="s">
        <v>132</v>
      </c>
      <c r="K112" s="11" t="s">
        <v>308</v>
      </c>
    </row>
    <row r="113" spans="1:11" s="6" customFormat="1" ht="156.75">
      <c r="A113" s="9" t="s">
        <v>555</v>
      </c>
      <c r="B113" s="9" t="s">
        <v>31</v>
      </c>
      <c r="C113" s="9" t="s">
        <v>399</v>
      </c>
      <c r="D113" s="12" t="s">
        <v>66</v>
      </c>
      <c r="E113" s="9" t="s">
        <v>190</v>
      </c>
      <c r="F113" s="10"/>
      <c r="G113" s="9" t="s">
        <v>463</v>
      </c>
      <c r="H113" s="9" t="s">
        <v>67</v>
      </c>
      <c r="I113" s="9" t="s">
        <v>68</v>
      </c>
      <c r="J113" s="29" t="s">
        <v>132</v>
      </c>
      <c r="K113" s="9" t="s">
        <v>69</v>
      </c>
    </row>
    <row r="114" spans="1:11" s="6" customFormat="1" ht="71.25">
      <c r="A114" s="3" t="s">
        <v>556</v>
      </c>
      <c r="B114" s="11" t="s">
        <v>219</v>
      </c>
      <c r="C114" s="11"/>
      <c r="D114" s="16"/>
      <c r="E114" s="11"/>
      <c r="F114" s="5">
        <v>45094.66</v>
      </c>
      <c r="G114" s="3" t="s">
        <v>150</v>
      </c>
      <c r="H114" s="11" t="s">
        <v>67</v>
      </c>
      <c r="I114" s="3" t="s">
        <v>7</v>
      </c>
      <c r="J114" s="27">
        <v>56211.85</v>
      </c>
      <c r="K114" s="11" t="s">
        <v>71</v>
      </c>
    </row>
    <row r="115" spans="1:11" s="6" customFormat="1" ht="71.25">
      <c r="A115" s="3" t="s">
        <v>557</v>
      </c>
      <c r="B115" s="11" t="s">
        <v>219</v>
      </c>
      <c r="C115" s="11"/>
      <c r="D115" s="16"/>
      <c r="E115" s="11"/>
      <c r="F115" s="5">
        <v>419296.5</v>
      </c>
      <c r="G115" s="3" t="s">
        <v>138</v>
      </c>
      <c r="H115" s="11" t="s">
        <v>67</v>
      </c>
      <c r="I115" s="3" t="s">
        <v>610</v>
      </c>
      <c r="J115" s="27">
        <v>325308.35</v>
      </c>
      <c r="K115" s="11" t="s">
        <v>72</v>
      </c>
    </row>
    <row r="116" spans="1:11" ht="99.75">
      <c r="A116" s="3" t="s">
        <v>558</v>
      </c>
      <c r="B116" s="11" t="s">
        <v>219</v>
      </c>
      <c r="C116" s="11" t="s">
        <v>309</v>
      </c>
      <c r="D116" s="3"/>
      <c r="E116" s="11"/>
      <c r="F116" s="5">
        <v>416016.5</v>
      </c>
      <c r="G116" s="3" t="s">
        <v>461</v>
      </c>
      <c r="H116" s="11" t="s">
        <v>67</v>
      </c>
      <c r="I116" s="3" t="s">
        <v>265</v>
      </c>
      <c r="J116" s="14" t="s">
        <v>132</v>
      </c>
      <c r="K116" s="11" t="s">
        <v>310</v>
      </c>
    </row>
    <row r="117" spans="1:11" ht="128.25">
      <c r="A117" s="3" t="s">
        <v>559</v>
      </c>
      <c r="B117" s="11" t="s">
        <v>219</v>
      </c>
      <c r="C117" s="11" t="s">
        <v>311</v>
      </c>
      <c r="D117" s="3"/>
      <c r="E117" s="11"/>
      <c r="F117" s="5">
        <v>25750.1</v>
      </c>
      <c r="G117" s="3" t="s">
        <v>462</v>
      </c>
      <c r="H117" s="11" t="s">
        <v>67</v>
      </c>
      <c r="I117" s="3" t="s">
        <v>265</v>
      </c>
      <c r="J117" s="14" t="s">
        <v>132</v>
      </c>
      <c r="K117" s="11" t="s">
        <v>312</v>
      </c>
    </row>
    <row r="118" spans="5:10" s="6" customFormat="1" ht="12.75">
      <c r="E118" s="18"/>
      <c r="J118" s="31"/>
    </row>
    <row r="119" spans="3:10" s="6" customFormat="1" ht="12.75">
      <c r="C119" s="6" t="s">
        <v>43</v>
      </c>
      <c r="E119" s="18"/>
      <c r="J119" s="31"/>
    </row>
    <row r="120" spans="5:10" s="6" customFormat="1" ht="12.75">
      <c r="E120" s="18"/>
      <c r="J120" s="31"/>
    </row>
    <row r="121" spans="5:10" s="6" customFormat="1" ht="12.75">
      <c r="E121" s="18"/>
      <c r="J121" s="31"/>
    </row>
    <row r="122" spans="5:10" s="6" customFormat="1" ht="12.75">
      <c r="E122" s="18"/>
      <c r="J122" s="31"/>
    </row>
    <row r="123" spans="5:10" s="6" customFormat="1" ht="12.75">
      <c r="E123" s="18"/>
      <c r="J123" s="31"/>
    </row>
    <row r="124" spans="5:10" s="6" customFormat="1" ht="12.75">
      <c r="E124" s="18"/>
      <c r="J124" s="31"/>
    </row>
    <row r="125" spans="5:10" s="6" customFormat="1" ht="12.75">
      <c r="E125" s="18"/>
      <c r="J125" s="31"/>
    </row>
    <row r="126" spans="5:10" s="6" customFormat="1" ht="12.75">
      <c r="E126" s="18"/>
      <c r="J126" s="31"/>
    </row>
    <row r="127" spans="5:10" s="6" customFormat="1" ht="12.75">
      <c r="E127" s="18"/>
      <c r="J127" s="31"/>
    </row>
    <row r="128" spans="5:10" s="6" customFormat="1" ht="12.75">
      <c r="E128" s="18"/>
      <c r="J128" s="31"/>
    </row>
    <row r="129" spans="5:10" s="6" customFormat="1" ht="12.75">
      <c r="E129" s="18"/>
      <c r="J129" s="31"/>
    </row>
    <row r="130" spans="5:10" s="6" customFormat="1" ht="12.75">
      <c r="E130" s="18"/>
      <c r="J130" s="31"/>
    </row>
    <row r="131" spans="5:10" s="6" customFormat="1" ht="12.75">
      <c r="E131" s="18"/>
      <c r="J131" s="31"/>
    </row>
    <row r="132" spans="5:10" s="6" customFormat="1" ht="12.75">
      <c r="E132" s="18"/>
      <c r="J132" s="31"/>
    </row>
    <row r="133" spans="5:10" s="6" customFormat="1" ht="12.75">
      <c r="E133" s="18"/>
      <c r="J133" s="31"/>
    </row>
    <row r="134" spans="5:10" s="6" customFormat="1" ht="12.75">
      <c r="E134" s="18"/>
      <c r="J134" s="31"/>
    </row>
    <row r="135" spans="5:10" s="6" customFormat="1" ht="12.75">
      <c r="E135" s="18"/>
      <c r="J135" s="31"/>
    </row>
    <row r="136" spans="5:10" s="6" customFormat="1" ht="12.75">
      <c r="E136" s="18"/>
      <c r="J136" s="31"/>
    </row>
    <row r="137" spans="5:10" s="6" customFormat="1" ht="12.75">
      <c r="E137" s="18"/>
      <c r="J137" s="31"/>
    </row>
    <row r="138" spans="5:10" s="6" customFormat="1" ht="12.75">
      <c r="E138" s="18"/>
      <c r="J138" s="31"/>
    </row>
    <row r="139" spans="5:10" s="6" customFormat="1" ht="12.75">
      <c r="E139" s="18"/>
      <c r="J139" s="31"/>
    </row>
    <row r="140" spans="5:10" s="6" customFormat="1" ht="12.75">
      <c r="E140" s="18"/>
      <c r="J140" s="31"/>
    </row>
    <row r="141" spans="5:10" s="6" customFormat="1" ht="12.75">
      <c r="E141" s="18"/>
      <c r="J141" s="31"/>
    </row>
    <row r="142" spans="5:10" s="6" customFormat="1" ht="12.75">
      <c r="E142" s="18"/>
      <c r="J142" s="31"/>
    </row>
    <row r="143" spans="5:10" s="6" customFormat="1" ht="12.75">
      <c r="E143" s="18"/>
      <c r="J143" s="31"/>
    </row>
    <row r="144" spans="5:10" s="6" customFormat="1" ht="12.75">
      <c r="E144" s="18"/>
      <c r="J144" s="31"/>
    </row>
    <row r="145" spans="5:10" s="6" customFormat="1" ht="12.75">
      <c r="E145" s="18"/>
      <c r="J145" s="31"/>
    </row>
    <row r="146" spans="5:10" s="6" customFormat="1" ht="12.75">
      <c r="E146" s="18"/>
      <c r="J146" s="31"/>
    </row>
    <row r="147" spans="1:11" ht="12.75">
      <c r="A147" s="6"/>
      <c r="B147" s="6"/>
      <c r="C147" s="6"/>
      <c r="D147" s="6"/>
      <c r="E147" s="18"/>
      <c r="F147" s="6"/>
      <c r="G147" s="6"/>
      <c r="H147" s="6"/>
      <c r="I147" s="6"/>
      <c r="J147" s="31"/>
      <c r="K147" s="6"/>
    </row>
  </sheetData>
  <sheetProtection password="EDE2" sheet="1" objects="1" scenarios="1"/>
  <printOptions/>
  <pageMargins left="0.17" right="0.17" top="0.45" bottom="0.45" header="0.17" footer="0.16"/>
  <pageSetup horizontalDpi="600" verticalDpi="600" orientation="landscape" paperSize="9" scale="99" r:id="rId1"/>
  <headerFooter alignWithMargins="0">
    <oddHeader>&amp;CREGISTAR UGOVORA MINISTARSTVA BRANITELJA</oddHead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MinBran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MSpac</dc:creator>
  <cp:keywords/>
  <dc:description/>
  <cp:lastModifiedBy>mtrupec</cp:lastModifiedBy>
  <cp:lastPrinted>2014-02-13T16:44:02Z</cp:lastPrinted>
  <dcterms:created xsi:type="dcterms:W3CDTF">2012-10-09T09:17:00Z</dcterms:created>
  <dcterms:modified xsi:type="dcterms:W3CDTF">2014-02-17T15:39:29Z</dcterms:modified>
  <cp:category/>
  <cp:version/>
  <cp:contentType/>
  <cp:contentStatus/>
</cp:coreProperties>
</file>